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I:\Engineering\Construction\ENG SUPPORT TECH\BIDS\Bids 2025\E2414252 Hamilton Park TR B-2 UGLE\Addendum #2\"/>
    </mc:Choice>
  </mc:AlternateContent>
  <xr:revisionPtr revIDLastSave="0" documentId="13_ncr:1_{BDF37B4A-9246-4811-9660-D1147C1226F9}" xr6:coauthVersionLast="47" xr6:coauthVersionMax="47" xr10:uidLastSave="{00000000-0000-0000-0000-000000000000}"/>
  <bookViews>
    <workbookView xWindow="25695" yWindow="0" windowWidth="26010" windowHeight="20985" xr2:uid="{00000000-000D-0000-FFFF-FFFF00000000}"/>
  </bookViews>
  <sheets>
    <sheet name="E241425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6" i="1" l="1"/>
  <c r="G76" i="1"/>
  <c r="F74" i="1"/>
  <c r="F10" i="1"/>
  <c r="C77" i="1"/>
  <c r="F75" i="1"/>
  <c r="F73" i="1"/>
  <c r="F72" i="1"/>
  <c r="G72" i="1" s="1"/>
  <c r="F71" i="1"/>
  <c r="F70" i="1"/>
  <c r="F69" i="1"/>
  <c r="F68" i="1"/>
  <c r="F67" i="1"/>
  <c r="F66" i="1"/>
  <c r="F42" i="1"/>
  <c r="G42" i="1" s="1"/>
  <c r="F41" i="1"/>
  <c r="G41" i="1" s="1"/>
  <c r="F40" i="1"/>
  <c r="G40" i="1" s="1"/>
  <c r="F39" i="1"/>
  <c r="G39" i="1" s="1"/>
  <c r="F38" i="1"/>
  <c r="G38" i="1" s="1"/>
  <c r="F37" i="1"/>
  <c r="G37" i="1" s="1"/>
  <c r="F36" i="1"/>
  <c r="G36" i="1" s="1"/>
  <c r="F35" i="1"/>
  <c r="G35" i="1" s="1"/>
  <c r="F34" i="1"/>
  <c r="G34" i="1" s="1"/>
  <c r="F33" i="1"/>
  <c r="G33" i="1" s="1"/>
  <c r="F32" i="1"/>
  <c r="G32" i="1" s="1"/>
  <c r="F31" i="1"/>
  <c r="G31" i="1" s="1"/>
  <c r="F30" i="1"/>
  <c r="G30" i="1" s="1"/>
  <c r="F29" i="1"/>
  <c r="G29" i="1" s="1"/>
  <c r="F28" i="1"/>
  <c r="G28" i="1" s="1"/>
  <c r="F27" i="1"/>
  <c r="G27" i="1" s="1"/>
  <c r="F26" i="1"/>
  <c r="G26" i="1" s="1"/>
  <c r="F25" i="1"/>
  <c r="G25" i="1" s="1"/>
  <c r="F24" i="1"/>
  <c r="G24" i="1" s="1"/>
  <c r="F23" i="1"/>
  <c r="G23" i="1" s="1"/>
  <c r="F22" i="1"/>
  <c r="G22" i="1" s="1"/>
  <c r="F21" i="1"/>
  <c r="G21" i="1" s="1"/>
  <c r="F20" i="1"/>
  <c r="G20" i="1" s="1"/>
  <c r="F19" i="1"/>
  <c r="G19" i="1" s="1"/>
  <c r="F18" i="1"/>
  <c r="G18" i="1" s="1"/>
  <c r="F17" i="1"/>
  <c r="G17" i="1" s="1"/>
  <c r="F16" i="1"/>
  <c r="G16" i="1" s="1"/>
  <c r="F15" i="1"/>
  <c r="G15" i="1" s="1"/>
  <c r="F14" i="1"/>
  <c r="G14" i="1" s="1"/>
  <c r="F13" i="1"/>
  <c r="G13" i="1" s="1"/>
  <c r="F12" i="1"/>
  <c r="G12" i="1" s="1"/>
  <c r="F11" i="1"/>
  <c r="G11" i="1" s="1"/>
  <c r="G10" i="1"/>
  <c r="F9" i="1"/>
  <c r="G9" i="1" s="1"/>
  <c r="F8" i="1"/>
  <c r="G8" i="1" s="1"/>
  <c r="F7" i="1"/>
  <c r="G7" i="1" s="1"/>
  <c r="F6" i="1"/>
  <c r="G6" i="1" s="1"/>
  <c r="F5" i="1"/>
  <c r="G5" i="1" s="1"/>
  <c r="F64" i="1"/>
  <c r="G64" i="1" s="1"/>
  <c r="F63" i="1"/>
  <c r="G63" i="1" s="1"/>
  <c r="F62" i="1"/>
  <c r="G62" i="1" s="1"/>
  <c r="F61" i="1"/>
  <c r="G61" i="1" s="1"/>
  <c r="F60" i="1"/>
  <c r="G60" i="1" s="1"/>
  <c r="F59" i="1"/>
  <c r="G59" i="1" s="1"/>
  <c r="F58" i="1"/>
  <c r="G58" i="1" s="1"/>
  <c r="F57" i="1"/>
  <c r="G57" i="1" s="1"/>
  <c r="F56" i="1"/>
  <c r="G56" i="1" s="1"/>
  <c r="F55" i="1"/>
  <c r="G55" i="1" s="1"/>
  <c r="F54" i="1"/>
  <c r="G54" i="1" s="1"/>
  <c r="F53" i="1"/>
  <c r="G53" i="1" s="1"/>
  <c r="F52" i="1"/>
  <c r="G52" i="1" s="1"/>
  <c r="F51" i="1"/>
  <c r="G51" i="1" s="1"/>
  <c r="F50" i="1"/>
  <c r="G50" i="1" s="1"/>
  <c r="F49" i="1"/>
  <c r="G49" i="1" s="1"/>
  <c r="F48" i="1"/>
  <c r="G48" i="1" s="1"/>
  <c r="F47" i="1"/>
  <c r="G47" i="1" s="1"/>
  <c r="F46" i="1"/>
  <c r="G46" i="1" s="1"/>
  <c r="F45" i="1"/>
  <c r="G45" i="1" s="1"/>
  <c r="F44" i="1"/>
  <c r="G44" i="1" s="1"/>
  <c r="F43" i="1"/>
  <c r="G43" i="1" s="1"/>
  <c r="G75" i="1"/>
  <c r="G74" i="1"/>
  <c r="G73" i="1"/>
  <c r="G71" i="1"/>
  <c r="G70" i="1"/>
  <c r="G69" i="1"/>
  <c r="G68" i="1"/>
  <c r="G67" i="1"/>
  <c r="G66" i="1"/>
  <c r="F65" i="1"/>
  <c r="G65" i="1" s="1"/>
  <c r="F4" i="1"/>
  <c r="G4" i="1" s="1"/>
  <c r="G78" i="1" l="1"/>
</calcChain>
</file>

<file path=xl/sharedStrings.xml><?xml version="1.0" encoding="utf-8"?>
<sst xmlns="http://schemas.openxmlformats.org/spreadsheetml/2006/main" count="106" uniqueCount="80">
  <si>
    <t>BORE</t>
  </si>
  <si>
    <t>SHUR2-5</t>
  </si>
  <si>
    <t>SUM12C</t>
  </si>
  <si>
    <t>SUM1F</t>
  </si>
  <si>
    <t>SUM6-4EL</t>
  </si>
  <si>
    <t>SUR2-5</t>
  </si>
  <si>
    <t>SURL</t>
  </si>
  <si>
    <t>SWPPP-BP</t>
  </si>
  <si>
    <t>Survey</t>
  </si>
  <si>
    <t>Traffic Control</t>
  </si>
  <si>
    <t>PROJECT:</t>
  </si>
  <si>
    <t>PROJECT NAME:</t>
  </si>
  <si>
    <t>ASSEMBLY UNIT</t>
  </si>
  <si>
    <t>PROPOSED
QUANTITY</t>
  </si>
  <si>
    <t>LABOR</t>
  </si>
  <si>
    <t>MATERIAL</t>
  </si>
  <si>
    <t>LABOR &amp; 
MATERIAL</t>
  </si>
  <si>
    <t>EXTENDED 
LABOR &amp; MATERIAL</t>
  </si>
  <si>
    <t>*</t>
  </si>
  <si>
    <t>A</t>
  </si>
  <si>
    <t>E2414252</t>
  </si>
  <si>
    <t>Hamilton Park TR B-2 UGLE</t>
  </si>
  <si>
    <t>1/0 CONC</t>
  </si>
  <si>
    <t>2 RIBB Service</t>
  </si>
  <si>
    <t>4/0 CONC</t>
  </si>
  <si>
    <t>4/0 RIBB</t>
  </si>
  <si>
    <t>M2-11</t>
  </si>
  <si>
    <t>RandR FENCE</t>
  </si>
  <si>
    <t>SHUR2-3</t>
  </si>
  <si>
    <t>SM5-9B</t>
  </si>
  <si>
    <t>SM5-9B 3 PH</t>
  </si>
  <si>
    <t>SR1-16</t>
  </si>
  <si>
    <t>SUC1A</t>
  </si>
  <si>
    <t>SUG17A-300</t>
  </si>
  <si>
    <t>SUG7-25</t>
  </si>
  <si>
    <t>SUK5</t>
  </si>
  <si>
    <t>SUM1</t>
  </si>
  <si>
    <t>SUM1B</t>
  </si>
  <si>
    <t>SUM3-9</t>
  </si>
  <si>
    <t>SUM5012H</t>
  </si>
  <si>
    <t>SUM5012SR</t>
  </si>
  <si>
    <t>SUM5014FR</t>
  </si>
  <si>
    <t>SUM5022H</t>
  </si>
  <si>
    <t>SUM5024H</t>
  </si>
  <si>
    <t>SUM5034P</t>
  </si>
  <si>
    <t>SUM6-10</t>
  </si>
  <si>
    <t>SUM6-15</t>
  </si>
  <si>
    <t>SUM6-1C 1 PH</t>
  </si>
  <si>
    <t>SUM6-1C 3 PH</t>
  </si>
  <si>
    <t>SUM6-1D 3 PH</t>
  </si>
  <si>
    <t>SUM6-25C 1 PH</t>
  </si>
  <si>
    <t>SUM6-25D 3 PH</t>
  </si>
  <si>
    <t>SUM6-28C 1 PH</t>
  </si>
  <si>
    <t>SUM6-28D 3 PH</t>
  </si>
  <si>
    <t>SUM6-36A</t>
  </si>
  <si>
    <t>SUME290S3</t>
  </si>
  <si>
    <t>SUME430F4</t>
  </si>
  <si>
    <t>SUME445F4</t>
  </si>
  <si>
    <t>SUME490F3</t>
  </si>
  <si>
    <t>SUME490F5</t>
  </si>
  <si>
    <t>SUME490P2</t>
  </si>
  <si>
    <t>SUMV-1</t>
  </si>
  <si>
    <t>SUPB-644A</t>
  </si>
  <si>
    <t>SUR2-3</t>
  </si>
  <si>
    <t>2 ACSR 1 PH</t>
  </si>
  <si>
    <t>2 ACSR Neutral</t>
  </si>
  <si>
    <t>A1</t>
  </si>
  <si>
    <t>A5</t>
  </si>
  <si>
    <t>POLE40/2</t>
  </si>
  <si>
    <t>POLE40/4</t>
  </si>
  <si>
    <t>SE1-3</t>
  </si>
  <si>
    <t>SF4P</t>
  </si>
  <si>
    <t>SG10-25</t>
  </si>
  <si>
    <t>SG9-25</t>
  </si>
  <si>
    <t>SM5-9PB</t>
  </si>
  <si>
    <t>SUA1</t>
  </si>
  <si>
    <t>SUM5A</t>
  </si>
  <si>
    <t>SUM6-1A 1 PH</t>
  </si>
  <si>
    <t>2 CONC 1 PH</t>
  </si>
  <si>
    <t>Addendum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</si>
</sst>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0.000"/>
  </numFmts>
  <fonts count="8" x14ac:knownFonts="1">
    <font>
      <sz val="11"/>
      <color rgb="FF000000"/>
      <name val="Calibri"/>
      <family val="2"/>
    </font>
    <font>
      <sz val="18"/>
      <color rgb="FF000000"/>
      <name val="Times New Roman"/>
      <family val="1"/>
    </font>
    <font>
      <b/>
      <sz val="18"/>
      <color rgb="FF000000"/>
      <name val="Times New Roman"/>
      <family val="1"/>
    </font>
    <font>
      <b/>
      <sz val="10"/>
      <color rgb="FF000000"/>
      <name val="Times New Roman"/>
      <family val="1"/>
    </font>
    <font>
      <sz val="12"/>
      <name val="Times New Roman"/>
      <family val="1"/>
    </font>
    <font>
      <sz val="12"/>
      <color rgb="FF000000"/>
      <name val="Times New Roman"/>
      <family val="1"/>
    </font>
    <font>
      <sz val="14"/>
      <color theme="1"/>
      <name val="Aptos Narrow"/>
      <family val="2"/>
      <scheme val="minor"/>
    </font>
    <font>
      <sz val="11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 applyAlignment="1">
      <alignment horizontal="right" vertical="top"/>
    </xf>
    <xf numFmtId="0" fontId="1" fillId="0" borderId="1" xfId="0" applyFont="1" applyBorder="1" applyAlignment="1">
      <alignment horizontal="left" vertical="top"/>
    </xf>
    <xf numFmtId="0" fontId="2" fillId="0" borderId="2" xfId="0" applyFont="1" applyBorder="1" applyAlignment="1">
      <alignment horizontal="left" vertical="top"/>
    </xf>
    <xf numFmtId="44" fontId="1" fillId="0" borderId="3" xfId="0" applyNumberFormat="1" applyFont="1" applyBorder="1" applyAlignment="1">
      <alignment horizontal="left" vertical="top"/>
    </xf>
    <xf numFmtId="0" fontId="1" fillId="0" borderId="0" xfId="0" applyFont="1" applyAlignment="1">
      <alignment horizontal="left" vertical="top"/>
    </xf>
    <xf numFmtId="0" fontId="1" fillId="0" borderId="4" xfId="0" applyFont="1" applyBorder="1" applyAlignment="1">
      <alignment horizontal="left" vertical="top"/>
    </xf>
    <xf numFmtId="0" fontId="2" fillId="0" borderId="5" xfId="0" applyFont="1" applyBorder="1" applyAlignment="1">
      <alignment horizontal="left" vertical="top"/>
    </xf>
    <xf numFmtId="44" fontId="1" fillId="0" borderId="6" xfId="0" applyNumberFormat="1" applyFont="1" applyBorder="1" applyAlignment="1">
      <alignment horizontal="left" vertical="top"/>
    </xf>
    <xf numFmtId="0" fontId="0" fillId="0" borderId="0" xfId="0" applyAlignment="1">
      <alignment horizontal="right" vertical="top"/>
    </xf>
    <xf numFmtId="0" fontId="3" fillId="0" borderId="7" xfId="0" applyFont="1" applyBorder="1" applyAlignment="1">
      <alignment horizontal="center"/>
    </xf>
    <xf numFmtId="0" fontId="3" fillId="2" borderId="8" xfId="0" applyFont="1" applyFill="1" applyBorder="1" applyAlignment="1">
      <alignment horizontal="center" wrapText="1"/>
    </xf>
    <xf numFmtId="0" fontId="3" fillId="2" borderId="8" xfId="0" applyFont="1" applyFill="1" applyBorder="1" applyAlignment="1">
      <alignment horizontal="center"/>
    </xf>
    <xf numFmtId="44" fontId="3" fillId="2" borderId="9" xfId="0" applyNumberFormat="1" applyFont="1" applyFill="1" applyBorder="1" applyAlignment="1">
      <alignment horizontal="center" wrapText="1"/>
    </xf>
    <xf numFmtId="0" fontId="0" fillId="0" borderId="0" xfId="0" applyAlignment="1">
      <alignment horizontal="left" vertical="top"/>
    </xf>
    <xf numFmtId="0" fontId="4" fillId="0" borderId="10" xfId="0" applyFont="1" applyBorder="1" applyAlignment="1">
      <alignment horizontal="left" vertical="top" wrapText="1"/>
    </xf>
    <xf numFmtId="164" fontId="5" fillId="0" borderId="11" xfId="0" applyNumberFormat="1" applyFont="1" applyBorder="1" applyAlignment="1">
      <alignment horizontal="right" vertical="top" indent="2" shrinkToFit="1"/>
    </xf>
    <xf numFmtId="0" fontId="0" fillId="0" borderId="12" xfId="0" applyBorder="1" applyAlignment="1">
      <alignment horizontal="left" vertical="top"/>
    </xf>
    <xf numFmtId="2" fontId="6" fillId="0" borderId="13" xfId="0" applyNumberFormat="1" applyFont="1" applyBorder="1"/>
    <xf numFmtId="44" fontId="6" fillId="0" borderId="14" xfId="0" applyNumberFormat="1" applyFont="1" applyBorder="1"/>
    <xf numFmtId="44" fontId="0" fillId="0" borderId="15" xfId="0" applyNumberFormat="1" applyBorder="1"/>
    <xf numFmtId="164" fontId="0" fillId="0" borderId="0" xfId="0" applyNumberFormat="1"/>
    <xf numFmtId="0" fontId="7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79"/>
  <sheetViews>
    <sheetView tabSelected="1" topLeftCell="A27" zoomScaleNormal="100" workbookViewId="0">
      <selection activeCell="K39" sqref="K39"/>
    </sheetView>
  </sheetViews>
  <sheetFormatPr defaultColWidth="1.42578125" defaultRowHeight="39" customHeight="1" x14ac:dyDescent="0.25"/>
  <cols>
    <col min="1" max="1" width="4.5703125" customWidth="1"/>
    <col min="2" max="2" width="29" customWidth="1"/>
    <col min="3" max="3" width="20.7109375" customWidth="1"/>
    <col min="4" max="6" width="12.7109375" customWidth="1"/>
    <col min="7" max="7" width="25.7109375" customWidth="1"/>
    <col min="8" max="11" width="13.140625" customWidth="1"/>
  </cols>
  <sheetData>
    <row r="1" spans="1:7" s="6" customFormat="1" ht="29.45" customHeight="1" x14ac:dyDescent="0.25">
      <c r="A1" s="2"/>
      <c r="B1" s="3" t="s">
        <v>10</v>
      </c>
      <c r="C1" s="4" t="s">
        <v>20</v>
      </c>
      <c r="D1" s="4"/>
      <c r="E1" s="4"/>
      <c r="F1" s="4"/>
      <c r="G1" s="5"/>
    </row>
    <row r="2" spans="1:7" s="6" customFormat="1" ht="29.45" customHeight="1" thickBot="1" x14ac:dyDescent="0.3">
      <c r="A2" s="2"/>
      <c r="B2" s="7" t="s">
        <v>11</v>
      </c>
      <c r="C2" s="8" t="s">
        <v>21</v>
      </c>
      <c r="D2" s="8"/>
      <c r="E2" s="8"/>
      <c r="F2" s="8"/>
      <c r="G2" s="9"/>
    </row>
    <row r="3" spans="1:7" s="15" customFormat="1" ht="39" customHeight="1" thickBot="1" x14ac:dyDescent="0.25">
      <c r="A3" s="10"/>
      <c r="B3" s="11" t="s">
        <v>12</v>
      </c>
      <c r="C3" s="12" t="s">
        <v>13</v>
      </c>
      <c r="D3" s="13" t="s">
        <v>14</v>
      </c>
      <c r="E3" s="13" t="s">
        <v>15</v>
      </c>
      <c r="F3" s="12" t="s">
        <v>16</v>
      </c>
      <c r="G3" s="14" t="s">
        <v>17</v>
      </c>
    </row>
    <row r="4" spans="1:7" ht="25.5" customHeight="1" x14ac:dyDescent="0.3">
      <c r="B4" s="16" t="s">
        <v>22</v>
      </c>
      <c r="C4" s="17">
        <v>1.97</v>
      </c>
      <c r="D4" s="18"/>
      <c r="E4" s="18"/>
      <c r="F4" s="19">
        <f t="shared" ref="F4:F52" si="0">SUM(D4+E4)</f>
        <v>0</v>
      </c>
      <c r="G4" s="20">
        <f t="shared" ref="G4:G52" si="1">C4*F4</f>
        <v>0</v>
      </c>
    </row>
    <row r="5" spans="1:7" ht="25.5" customHeight="1" x14ac:dyDescent="0.3">
      <c r="B5" s="16" t="s">
        <v>23</v>
      </c>
      <c r="C5" s="17">
        <v>0.1</v>
      </c>
      <c r="D5" s="18"/>
      <c r="E5" s="18"/>
      <c r="F5" s="19">
        <f t="shared" ref="F5:F14" si="2">SUM(D5+E5)</f>
        <v>0</v>
      </c>
      <c r="G5" s="20">
        <f t="shared" ref="G5:G14" si="3">C5*F5</f>
        <v>0</v>
      </c>
    </row>
    <row r="6" spans="1:7" ht="25.5" customHeight="1" x14ac:dyDescent="0.3">
      <c r="B6" s="16" t="s">
        <v>24</v>
      </c>
      <c r="C6" s="17">
        <v>11.654999999999999</v>
      </c>
      <c r="D6" s="18"/>
      <c r="E6" s="18"/>
      <c r="F6" s="19">
        <f t="shared" si="2"/>
        <v>0</v>
      </c>
      <c r="G6" s="20">
        <f t="shared" si="3"/>
        <v>0</v>
      </c>
    </row>
    <row r="7" spans="1:7" ht="25.5" customHeight="1" x14ac:dyDescent="0.3">
      <c r="B7" s="16" t="s">
        <v>25</v>
      </c>
      <c r="C7" s="17">
        <v>1.79</v>
      </c>
      <c r="D7" s="18"/>
      <c r="E7" s="18"/>
      <c r="F7" s="19">
        <f t="shared" si="2"/>
        <v>0</v>
      </c>
      <c r="G7" s="20">
        <f t="shared" si="3"/>
        <v>0</v>
      </c>
    </row>
    <row r="8" spans="1:7" ht="25.5" customHeight="1" x14ac:dyDescent="0.3">
      <c r="B8" s="16" t="s">
        <v>0</v>
      </c>
      <c r="C8" s="17">
        <v>3.7290000000000001</v>
      </c>
      <c r="D8" s="18"/>
      <c r="E8" s="18"/>
      <c r="F8" s="19">
        <f t="shared" si="2"/>
        <v>0</v>
      </c>
      <c r="G8" s="20">
        <f t="shared" si="3"/>
        <v>0</v>
      </c>
    </row>
    <row r="9" spans="1:7" ht="25.5" customHeight="1" x14ac:dyDescent="0.3">
      <c r="B9" s="16" t="s">
        <v>26</v>
      </c>
      <c r="C9" s="17">
        <v>1</v>
      </c>
      <c r="D9" s="18"/>
      <c r="E9" s="18"/>
      <c r="F9" s="19">
        <f t="shared" si="2"/>
        <v>0</v>
      </c>
      <c r="G9" s="20">
        <f t="shared" si="3"/>
        <v>0</v>
      </c>
    </row>
    <row r="10" spans="1:7" ht="25.5" customHeight="1" x14ac:dyDescent="0.3">
      <c r="B10" s="16" t="s">
        <v>27</v>
      </c>
      <c r="C10" s="17">
        <v>1</v>
      </c>
      <c r="D10" s="18"/>
      <c r="E10" s="18"/>
      <c r="F10" s="19">
        <f>SUM(D10+E10)</f>
        <v>0</v>
      </c>
      <c r="G10" s="20">
        <f t="shared" si="3"/>
        <v>0</v>
      </c>
    </row>
    <row r="11" spans="1:7" ht="25.5" customHeight="1" x14ac:dyDescent="0.3">
      <c r="B11" s="16" t="s">
        <v>28</v>
      </c>
      <c r="C11" s="17">
        <v>0.115</v>
      </c>
      <c r="D11" s="18"/>
      <c r="E11" s="18"/>
      <c r="F11" s="19">
        <f t="shared" si="2"/>
        <v>0</v>
      </c>
      <c r="G11" s="20">
        <f t="shared" si="3"/>
        <v>0</v>
      </c>
    </row>
    <row r="12" spans="1:7" ht="25.5" customHeight="1" x14ac:dyDescent="0.3">
      <c r="B12" s="16" t="s">
        <v>1</v>
      </c>
      <c r="C12" s="17">
        <v>0.11</v>
      </c>
      <c r="D12" s="18"/>
      <c r="E12" s="18"/>
      <c r="F12" s="19">
        <f t="shared" si="2"/>
        <v>0</v>
      </c>
      <c r="G12" s="20">
        <f t="shared" si="3"/>
        <v>0</v>
      </c>
    </row>
    <row r="13" spans="1:7" ht="25.5" customHeight="1" x14ac:dyDescent="0.3">
      <c r="B13" s="16" t="s">
        <v>29</v>
      </c>
      <c r="C13" s="17">
        <v>1</v>
      </c>
      <c r="D13" s="18"/>
      <c r="E13" s="18"/>
      <c r="F13" s="19">
        <f t="shared" si="2"/>
        <v>0</v>
      </c>
      <c r="G13" s="20">
        <f t="shared" si="3"/>
        <v>0</v>
      </c>
    </row>
    <row r="14" spans="1:7" ht="25.5" customHeight="1" x14ac:dyDescent="0.3">
      <c r="B14" s="16" t="s">
        <v>30</v>
      </c>
      <c r="C14" s="17">
        <v>1</v>
      </c>
      <c r="D14" s="18"/>
      <c r="E14" s="18"/>
      <c r="F14" s="19">
        <f t="shared" si="2"/>
        <v>0</v>
      </c>
      <c r="G14" s="20">
        <f t="shared" si="3"/>
        <v>0</v>
      </c>
    </row>
    <row r="15" spans="1:7" ht="25.5" customHeight="1" x14ac:dyDescent="0.3">
      <c r="B15" s="16" t="s">
        <v>31</v>
      </c>
      <c r="C15" s="17">
        <v>1</v>
      </c>
      <c r="D15" s="18"/>
      <c r="E15" s="18"/>
      <c r="F15" s="19">
        <f>SUM(D15+E15)</f>
        <v>0</v>
      </c>
      <c r="G15" s="20">
        <f>C15*F15</f>
        <v>0</v>
      </c>
    </row>
    <row r="16" spans="1:7" ht="25.5" customHeight="1" x14ac:dyDescent="0.3">
      <c r="B16" s="16" t="s">
        <v>32</v>
      </c>
      <c r="C16" s="17">
        <v>1</v>
      </c>
      <c r="D16" s="18"/>
      <c r="E16" s="18"/>
      <c r="F16" s="19">
        <f t="shared" ref="F16:F28" si="4">SUM(D16+E16)</f>
        <v>0</v>
      </c>
      <c r="G16" s="20">
        <f t="shared" ref="G16:G28" si="5">C16*F16</f>
        <v>0</v>
      </c>
    </row>
    <row r="17" spans="2:7" ht="25.5" customHeight="1" x14ac:dyDescent="0.3">
      <c r="B17" s="16" t="s">
        <v>33</v>
      </c>
      <c r="C17" s="17">
        <v>1</v>
      </c>
      <c r="D17" s="18"/>
      <c r="E17" s="18"/>
      <c r="F17" s="19">
        <f t="shared" si="4"/>
        <v>0</v>
      </c>
      <c r="G17" s="20">
        <f t="shared" si="5"/>
        <v>0</v>
      </c>
    </row>
    <row r="18" spans="2:7" ht="25.5" customHeight="1" x14ac:dyDescent="0.3">
      <c r="B18" s="16" t="s">
        <v>34</v>
      </c>
      <c r="C18" s="17">
        <v>1</v>
      </c>
      <c r="D18" s="18"/>
      <c r="E18" s="18"/>
      <c r="F18" s="19">
        <f t="shared" si="4"/>
        <v>0</v>
      </c>
      <c r="G18" s="20">
        <f t="shared" si="5"/>
        <v>0</v>
      </c>
    </row>
    <row r="19" spans="2:7" ht="25.5" customHeight="1" x14ac:dyDescent="0.3">
      <c r="B19" s="16" t="s">
        <v>35</v>
      </c>
      <c r="C19" s="17">
        <v>16</v>
      </c>
      <c r="D19" s="18"/>
      <c r="E19" s="18"/>
      <c r="F19" s="19">
        <f t="shared" si="4"/>
        <v>0</v>
      </c>
      <c r="G19" s="20">
        <f t="shared" si="5"/>
        <v>0</v>
      </c>
    </row>
    <row r="20" spans="2:7" ht="25.5" customHeight="1" x14ac:dyDescent="0.3">
      <c r="B20" s="16" t="s">
        <v>36</v>
      </c>
      <c r="C20" s="17">
        <v>2</v>
      </c>
      <c r="D20" s="18"/>
      <c r="E20" s="18"/>
      <c r="F20" s="19">
        <f t="shared" si="4"/>
        <v>0</v>
      </c>
      <c r="G20" s="20">
        <f t="shared" si="5"/>
        <v>0</v>
      </c>
    </row>
    <row r="21" spans="2:7" ht="25.5" customHeight="1" x14ac:dyDescent="0.3">
      <c r="B21" s="16" t="s">
        <v>2</v>
      </c>
      <c r="C21" s="17">
        <v>1</v>
      </c>
      <c r="D21" s="18"/>
      <c r="E21" s="18"/>
      <c r="F21" s="19">
        <f t="shared" si="4"/>
        <v>0</v>
      </c>
      <c r="G21" s="20">
        <f t="shared" si="5"/>
        <v>0</v>
      </c>
    </row>
    <row r="22" spans="2:7" ht="25.5" customHeight="1" x14ac:dyDescent="0.3">
      <c r="B22" s="16" t="s">
        <v>37</v>
      </c>
      <c r="C22" s="17">
        <v>1</v>
      </c>
      <c r="D22" s="18"/>
      <c r="E22" s="18"/>
      <c r="F22" s="19">
        <f t="shared" si="4"/>
        <v>0</v>
      </c>
      <c r="G22" s="20">
        <f t="shared" si="5"/>
        <v>0</v>
      </c>
    </row>
    <row r="23" spans="2:7" ht="25.5" customHeight="1" x14ac:dyDescent="0.3">
      <c r="B23" s="16" t="s">
        <v>3</v>
      </c>
      <c r="C23" s="17">
        <v>1</v>
      </c>
      <c r="D23" s="18"/>
      <c r="E23" s="18"/>
      <c r="F23" s="19">
        <f t="shared" si="4"/>
        <v>0</v>
      </c>
      <c r="G23" s="20">
        <f t="shared" si="5"/>
        <v>0</v>
      </c>
    </row>
    <row r="24" spans="2:7" ht="25.5" customHeight="1" x14ac:dyDescent="0.3">
      <c r="B24" s="16" t="s">
        <v>38</v>
      </c>
      <c r="C24" s="17">
        <v>1</v>
      </c>
      <c r="D24" s="18"/>
      <c r="E24" s="18"/>
      <c r="F24" s="19">
        <f t="shared" si="4"/>
        <v>0</v>
      </c>
      <c r="G24" s="20">
        <f t="shared" si="5"/>
        <v>0</v>
      </c>
    </row>
    <row r="25" spans="2:7" ht="25.5" customHeight="1" x14ac:dyDescent="0.3">
      <c r="B25" s="16" t="s">
        <v>39</v>
      </c>
      <c r="C25" s="17">
        <v>3.85</v>
      </c>
      <c r="D25" s="18"/>
      <c r="E25" s="18"/>
      <c r="F25" s="19">
        <f t="shared" si="4"/>
        <v>0</v>
      </c>
      <c r="G25" s="20">
        <f t="shared" si="5"/>
        <v>0</v>
      </c>
    </row>
    <row r="26" spans="2:7" ht="25.5" customHeight="1" x14ac:dyDescent="0.3">
      <c r="B26" s="16" t="s">
        <v>40</v>
      </c>
      <c r="C26" s="17">
        <v>1</v>
      </c>
      <c r="D26" s="18"/>
      <c r="E26" s="18"/>
      <c r="F26" s="19">
        <f t="shared" si="4"/>
        <v>0</v>
      </c>
      <c r="G26" s="20">
        <f t="shared" si="5"/>
        <v>0</v>
      </c>
    </row>
    <row r="27" spans="2:7" ht="25.5" customHeight="1" x14ac:dyDescent="0.3">
      <c r="B27" s="16" t="s">
        <v>41</v>
      </c>
      <c r="C27" s="17">
        <v>1</v>
      </c>
      <c r="D27" s="18"/>
      <c r="E27" s="18"/>
      <c r="F27" s="19">
        <f t="shared" si="4"/>
        <v>0</v>
      </c>
      <c r="G27" s="20">
        <f t="shared" si="5"/>
        <v>0</v>
      </c>
    </row>
    <row r="28" spans="2:7" ht="25.5" customHeight="1" x14ac:dyDescent="0.3">
      <c r="B28" s="16" t="s">
        <v>42</v>
      </c>
      <c r="C28" s="17">
        <v>3.88</v>
      </c>
      <c r="D28" s="18"/>
      <c r="E28" s="18"/>
      <c r="F28" s="19">
        <f t="shared" si="4"/>
        <v>0</v>
      </c>
      <c r="G28" s="20">
        <f t="shared" si="5"/>
        <v>0</v>
      </c>
    </row>
    <row r="29" spans="2:7" ht="25.5" customHeight="1" x14ac:dyDescent="0.3">
      <c r="B29" s="16" t="s">
        <v>43</v>
      </c>
      <c r="C29" s="17">
        <v>3.8849999999999998</v>
      </c>
      <c r="D29" s="18"/>
      <c r="E29" s="18"/>
      <c r="F29" s="19">
        <f>SUM(D29+E29)</f>
        <v>0</v>
      </c>
      <c r="G29" s="20">
        <f>C29*F29</f>
        <v>0</v>
      </c>
    </row>
    <row r="30" spans="2:7" ht="25.5" customHeight="1" x14ac:dyDescent="0.3">
      <c r="B30" s="16" t="s">
        <v>44</v>
      </c>
      <c r="C30" s="17">
        <v>0.02</v>
      </c>
      <c r="D30" s="18"/>
      <c r="E30" s="18"/>
      <c r="F30" s="19">
        <f t="shared" ref="F30:F42" si="6">SUM(D30+E30)</f>
        <v>0</v>
      </c>
      <c r="G30" s="20">
        <f t="shared" ref="G30:G42" si="7">C30*F30</f>
        <v>0</v>
      </c>
    </row>
    <row r="31" spans="2:7" ht="25.5" customHeight="1" x14ac:dyDescent="0.3">
      <c r="B31" s="16" t="s">
        <v>45</v>
      </c>
      <c r="C31" s="17">
        <v>6</v>
      </c>
      <c r="D31" s="18"/>
      <c r="E31" s="18"/>
      <c r="F31" s="19">
        <f t="shared" si="6"/>
        <v>0</v>
      </c>
      <c r="G31" s="20">
        <f t="shared" si="7"/>
        <v>0</v>
      </c>
    </row>
    <row r="32" spans="2:7" ht="25.5" customHeight="1" x14ac:dyDescent="0.3">
      <c r="B32" s="16" t="s">
        <v>46</v>
      </c>
      <c r="C32" s="17">
        <v>6</v>
      </c>
      <c r="D32" s="18"/>
      <c r="E32" s="18"/>
      <c r="F32" s="19">
        <f t="shared" si="6"/>
        <v>0</v>
      </c>
      <c r="G32" s="20">
        <f t="shared" si="7"/>
        <v>0</v>
      </c>
    </row>
    <row r="33" spans="1:8" ht="25.5" customHeight="1" x14ac:dyDescent="0.3">
      <c r="A33" s="1"/>
      <c r="B33" s="16" t="s">
        <v>47</v>
      </c>
      <c r="C33" s="17">
        <v>8</v>
      </c>
      <c r="D33" s="18"/>
      <c r="E33" s="18"/>
      <c r="F33" s="19">
        <f t="shared" si="6"/>
        <v>0</v>
      </c>
      <c r="G33" s="20">
        <f t="shared" si="7"/>
        <v>0</v>
      </c>
      <c r="H33" s="23" t="s">
        <v>79</v>
      </c>
    </row>
    <row r="34" spans="1:8" ht="25.5" customHeight="1" x14ac:dyDescent="0.3">
      <c r="A34" s="1"/>
      <c r="B34" s="16" t="s">
        <v>48</v>
      </c>
      <c r="C34" s="17">
        <v>0</v>
      </c>
      <c r="D34" s="18"/>
      <c r="E34" s="18"/>
      <c r="F34" s="19">
        <f t="shared" si="6"/>
        <v>0</v>
      </c>
      <c r="G34" s="20">
        <f t="shared" si="7"/>
        <v>0</v>
      </c>
      <c r="H34" s="23" t="s">
        <v>79</v>
      </c>
    </row>
    <row r="35" spans="1:8" ht="25.5" customHeight="1" x14ac:dyDescent="0.3">
      <c r="A35" s="1"/>
      <c r="B35" s="16" t="s">
        <v>49</v>
      </c>
      <c r="C35" s="17">
        <v>2</v>
      </c>
      <c r="D35" s="18"/>
      <c r="E35" s="18"/>
      <c r="F35" s="19">
        <f t="shared" si="6"/>
        <v>0</v>
      </c>
      <c r="G35" s="20">
        <f t="shared" si="7"/>
        <v>0</v>
      </c>
    </row>
    <row r="36" spans="1:8" ht="25.5" customHeight="1" x14ac:dyDescent="0.3">
      <c r="A36" s="1"/>
      <c r="B36" s="16" t="s">
        <v>50</v>
      </c>
      <c r="C36" s="17">
        <v>2</v>
      </c>
      <c r="D36" s="18"/>
      <c r="E36" s="18"/>
      <c r="F36" s="19">
        <f t="shared" si="6"/>
        <v>0</v>
      </c>
      <c r="G36" s="20">
        <f t="shared" si="7"/>
        <v>0</v>
      </c>
    </row>
    <row r="37" spans="1:8" ht="25.5" customHeight="1" x14ac:dyDescent="0.3">
      <c r="A37" s="1"/>
      <c r="B37" s="16" t="s">
        <v>51</v>
      </c>
      <c r="C37" s="17">
        <v>3</v>
      </c>
      <c r="D37" s="18"/>
      <c r="E37" s="18"/>
      <c r="F37" s="19">
        <f t="shared" si="6"/>
        <v>0</v>
      </c>
      <c r="G37" s="20">
        <f t="shared" si="7"/>
        <v>0</v>
      </c>
    </row>
    <row r="38" spans="1:8" ht="25.5" customHeight="1" x14ac:dyDescent="0.3">
      <c r="A38" s="1"/>
      <c r="B38" s="16" t="s">
        <v>52</v>
      </c>
      <c r="C38" s="17">
        <v>1</v>
      </c>
      <c r="D38" s="18"/>
      <c r="E38" s="18"/>
      <c r="F38" s="19">
        <f t="shared" si="6"/>
        <v>0</v>
      </c>
      <c r="G38" s="20">
        <f t="shared" si="7"/>
        <v>0</v>
      </c>
    </row>
    <row r="39" spans="1:8" ht="25.5" customHeight="1" x14ac:dyDescent="0.3">
      <c r="A39" s="1"/>
      <c r="B39" s="16" t="s">
        <v>53</v>
      </c>
      <c r="C39" s="17">
        <v>4</v>
      </c>
      <c r="D39" s="18"/>
      <c r="E39" s="18"/>
      <c r="F39" s="19">
        <f t="shared" si="6"/>
        <v>0</v>
      </c>
      <c r="G39" s="20">
        <f t="shared" si="7"/>
        <v>0</v>
      </c>
    </row>
    <row r="40" spans="1:8" ht="25.5" customHeight="1" x14ac:dyDescent="0.3">
      <c r="A40" s="1"/>
      <c r="B40" s="16" t="s">
        <v>54</v>
      </c>
      <c r="C40" s="17">
        <v>5</v>
      </c>
      <c r="D40" s="18"/>
      <c r="E40" s="18"/>
      <c r="F40" s="19">
        <f t="shared" si="6"/>
        <v>0</v>
      </c>
      <c r="G40" s="20">
        <f t="shared" si="7"/>
        <v>0</v>
      </c>
    </row>
    <row r="41" spans="1:8" ht="25.5" customHeight="1" x14ac:dyDescent="0.3">
      <c r="A41" s="1"/>
      <c r="B41" s="16" t="s">
        <v>4</v>
      </c>
      <c r="C41" s="17">
        <v>1</v>
      </c>
      <c r="D41" s="18"/>
      <c r="E41" s="18"/>
      <c r="F41" s="19">
        <f t="shared" si="6"/>
        <v>0</v>
      </c>
      <c r="G41" s="20">
        <f t="shared" si="7"/>
        <v>0</v>
      </c>
    </row>
    <row r="42" spans="1:8" ht="25.5" customHeight="1" x14ac:dyDescent="0.3">
      <c r="A42" s="1"/>
      <c r="B42" s="16" t="s">
        <v>55</v>
      </c>
      <c r="C42" s="17">
        <v>22</v>
      </c>
      <c r="D42" s="18"/>
      <c r="E42" s="18"/>
      <c r="F42" s="19">
        <f t="shared" si="6"/>
        <v>0</v>
      </c>
      <c r="G42" s="20">
        <f t="shared" si="7"/>
        <v>0</v>
      </c>
    </row>
    <row r="43" spans="1:8" ht="25.5" customHeight="1" x14ac:dyDescent="0.3">
      <c r="B43" s="16" t="s">
        <v>56</v>
      </c>
      <c r="C43" s="17">
        <v>8</v>
      </c>
      <c r="D43" s="18"/>
      <c r="E43" s="18"/>
      <c r="F43" s="19">
        <f t="shared" si="0"/>
        <v>0</v>
      </c>
      <c r="G43" s="20">
        <f t="shared" si="1"/>
        <v>0</v>
      </c>
    </row>
    <row r="44" spans="1:8" ht="25.5" customHeight="1" x14ac:dyDescent="0.3">
      <c r="B44" s="16" t="s">
        <v>57</v>
      </c>
      <c r="C44" s="17">
        <v>18</v>
      </c>
      <c r="D44" s="18"/>
      <c r="E44" s="18"/>
      <c r="F44" s="19">
        <f t="shared" si="0"/>
        <v>0</v>
      </c>
      <c r="G44" s="20">
        <f t="shared" si="1"/>
        <v>0</v>
      </c>
    </row>
    <row r="45" spans="1:8" ht="25.5" customHeight="1" x14ac:dyDescent="0.3">
      <c r="B45" s="16" t="s">
        <v>58</v>
      </c>
      <c r="C45" s="17">
        <v>6</v>
      </c>
      <c r="D45" s="18"/>
      <c r="E45" s="18"/>
      <c r="F45" s="19">
        <f t="shared" si="0"/>
        <v>0</v>
      </c>
      <c r="G45" s="20">
        <f t="shared" si="1"/>
        <v>0</v>
      </c>
    </row>
    <row r="46" spans="1:8" ht="25.5" customHeight="1" x14ac:dyDescent="0.3">
      <c r="B46" s="16" t="s">
        <v>59</v>
      </c>
      <c r="C46" s="17">
        <v>10</v>
      </c>
      <c r="D46" s="18"/>
      <c r="E46" s="18"/>
      <c r="F46" s="19">
        <f t="shared" si="0"/>
        <v>0</v>
      </c>
      <c r="G46" s="20">
        <f t="shared" si="1"/>
        <v>0</v>
      </c>
    </row>
    <row r="47" spans="1:8" ht="25.5" customHeight="1" x14ac:dyDescent="0.3">
      <c r="B47" s="16" t="s">
        <v>60</v>
      </c>
      <c r="C47" s="17">
        <v>6</v>
      </c>
      <c r="D47" s="18"/>
      <c r="E47" s="18"/>
      <c r="F47" s="19">
        <f t="shared" si="0"/>
        <v>0</v>
      </c>
      <c r="G47" s="20">
        <f t="shared" si="1"/>
        <v>0</v>
      </c>
    </row>
    <row r="48" spans="1:8" ht="25.5" customHeight="1" x14ac:dyDescent="0.3">
      <c r="B48" s="16" t="s">
        <v>61</v>
      </c>
      <c r="C48" s="17">
        <v>16</v>
      </c>
      <c r="D48" s="18"/>
      <c r="E48" s="18"/>
      <c r="F48" s="19">
        <f t="shared" si="0"/>
        <v>0</v>
      </c>
      <c r="G48" s="20">
        <f t="shared" si="1"/>
        <v>0</v>
      </c>
    </row>
    <row r="49" spans="1:7" ht="25.5" customHeight="1" x14ac:dyDescent="0.3">
      <c r="B49" s="16" t="s">
        <v>62</v>
      </c>
      <c r="C49" s="17">
        <v>4</v>
      </c>
      <c r="D49" s="18"/>
      <c r="E49" s="18"/>
      <c r="F49" s="19">
        <f t="shared" si="0"/>
        <v>0</v>
      </c>
      <c r="G49" s="20">
        <f t="shared" si="1"/>
        <v>0</v>
      </c>
    </row>
    <row r="50" spans="1:7" ht="25.5" customHeight="1" x14ac:dyDescent="0.3">
      <c r="B50" s="16" t="s">
        <v>63</v>
      </c>
      <c r="C50" s="17">
        <v>0.25</v>
      </c>
      <c r="D50" s="18"/>
      <c r="E50" s="18"/>
      <c r="F50" s="19">
        <f t="shared" si="0"/>
        <v>0</v>
      </c>
      <c r="G50" s="20">
        <f t="shared" si="1"/>
        <v>0</v>
      </c>
    </row>
    <row r="51" spans="1:7" ht="25.5" customHeight="1" x14ac:dyDescent="0.3">
      <c r="B51" s="16" t="s">
        <v>5</v>
      </c>
      <c r="C51" s="17">
        <v>0.20100000000000001</v>
      </c>
      <c r="D51" s="18"/>
      <c r="E51" s="18"/>
      <c r="F51" s="19">
        <f t="shared" si="0"/>
        <v>0</v>
      </c>
      <c r="G51" s="20">
        <f t="shared" si="1"/>
        <v>0</v>
      </c>
    </row>
    <row r="52" spans="1:7" ht="25.5" customHeight="1" x14ac:dyDescent="0.3">
      <c r="B52" s="16" t="s">
        <v>6</v>
      </c>
      <c r="C52" s="17">
        <v>1</v>
      </c>
      <c r="D52" s="18"/>
      <c r="E52" s="18"/>
      <c r="F52" s="19">
        <f t="shared" si="0"/>
        <v>0</v>
      </c>
      <c r="G52" s="20">
        <f t="shared" si="1"/>
        <v>0</v>
      </c>
    </row>
    <row r="53" spans="1:7" ht="25.5" customHeight="1" x14ac:dyDescent="0.3">
      <c r="B53" s="16" t="s">
        <v>8</v>
      </c>
      <c r="C53" s="17">
        <v>1</v>
      </c>
      <c r="D53" s="18"/>
      <c r="E53" s="18"/>
      <c r="F53" s="19">
        <f>SUM(D53+E53)</f>
        <v>0</v>
      </c>
      <c r="G53" s="20">
        <f>C53*F53</f>
        <v>0</v>
      </c>
    </row>
    <row r="54" spans="1:7" ht="25.5" customHeight="1" x14ac:dyDescent="0.3">
      <c r="B54" s="16" t="s">
        <v>7</v>
      </c>
      <c r="C54" s="17">
        <v>1</v>
      </c>
      <c r="D54" s="18"/>
      <c r="E54" s="18"/>
      <c r="F54" s="19">
        <f t="shared" ref="F54:F59" si="8">SUM(D54+E54)</f>
        <v>0</v>
      </c>
      <c r="G54" s="20">
        <f t="shared" ref="G54:G59" si="9">C54*F54</f>
        <v>0</v>
      </c>
    </row>
    <row r="55" spans="1:7" ht="25.5" customHeight="1" x14ac:dyDescent="0.3">
      <c r="B55" s="16" t="s">
        <v>9</v>
      </c>
      <c r="C55" s="17">
        <v>1</v>
      </c>
      <c r="D55" s="18"/>
      <c r="E55" s="18"/>
      <c r="F55" s="19">
        <f t="shared" si="8"/>
        <v>0</v>
      </c>
      <c r="G55" s="20">
        <f t="shared" si="9"/>
        <v>0</v>
      </c>
    </row>
    <row r="56" spans="1:7" ht="25.5" customHeight="1" x14ac:dyDescent="0.3">
      <c r="A56" s="1" t="s">
        <v>18</v>
      </c>
      <c r="B56" s="16" t="s">
        <v>64</v>
      </c>
      <c r="C56" s="17">
        <v>0.84</v>
      </c>
      <c r="D56" s="18"/>
      <c r="E56" s="18"/>
      <c r="F56" s="19">
        <f t="shared" si="8"/>
        <v>0</v>
      </c>
      <c r="G56" s="20">
        <f t="shared" si="9"/>
        <v>0</v>
      </c>
    </row>
    <row r="57" spans="1:7" ht="25.5" customHeight="1" x14ac:dyDescent="0.3">
      <c r="A57" s="1" t="s">
        <v>18</v>
      </c>
      <c r="B57" s="16" t="s">
        <v>65</v>
      </c>
      <c r="C57" s="17">
        <v>0.84</v>
      </c>
      <c r="D57" s="18"/>
      <c r="E57" s="18"/>
      <c r="F57" s="19">
        <f t="shared" si="8"/>
        <v>0</v>
      </c>
      <c r="G57" s="20">
        <f t="shared" si="9"/>
        <v>0</v>
      </c>
    </row>
    <row r="58" spans="1:7" ht="25.5" customHeight="1" x14ac:dyDescent="0.3">
      <c r="A58" s="1" t="s">
        <v>18</v>
      </c>
      <c r="B58" s="16" t="s">
        <v>66</v>
      </c>
      <c r="C58" s="17">
        <v>3</v>
      </c>
      <c r="D58" s="18"/>
      <c r="E58" s="18"/>
      <c r="F58" s="19">
        <f t="shared" si="8"/>
        <v>0</v>
      </c>
      <c r="G58" s="20">
        <f t="shared" si="9"/>
        <v>0</v>
      </c>
    </row>
    <row r="59" spans="1:7" ht="25.5" customHeight="1" x14ac:dyDescent="0.3">
      <c r="A59" s="1" t="s">
        <v>18</v>
      </c>
      <c r="B59" s="16" t="s">
        <v>67</v>
      </c>
      <c r="C59" s="17">
        <v>1</v>
      </c>
      <c r="D59" s="18"/>
      <c r="E59" s="18"/>
      <c r="F59" s="19">
        <f t="shared" si="8"/>
        <v>0</v>
      </c>
      <c r="G59" s="20">
        <f t="shared" si="9"/>
        <v>0</v>
      </c>
    </row>
    <row r="60" spans="1:7" ht="25.5" customHeight="1" x14ac:dyDescent="0.3">
      <c r="A60" s="1" t="s">
        <v>18</v>
      </c>
      <c r="B60" s="16" t="s">
        <v>26</v>
      </c>
      <c r="C60" s="17">
        <v>3</v>
      </c>
      <c r="D60" s="18"/>
      <c r="E60" s="18"/>
      <c r="F60" s="19">
        <f t="shared" ref="F60:F64" si="10">SUM(D60+E60)</f>
        <v>0</v>
      </c>
      <c r="G60" s="20">
        <f t="shared" ref="G60:G64" si="11">C60*F60</f>
        <v>0</v>
      </c>
    </row>
    <row r="61" spans="1:7" ht="25.5" customHeight="1" x14ac:dyDescent="0.3">
      <c r="A61" s="1" t="s">
        <v>18</v>
      </c>
      <c r="B61" s="16" t="s">
        <v>68</v>
      </c>
      <c r="C61" s="17">
        <v>1</v>
      </c>
      <c r="D61" s="18"/>
      <c r="E61" s="18"/>
      <c r="F61" s="19">
        <f t="shared" si="10"/>
        <v>0</v>
      </c>
      <c r="G61" s="20">
        <f t="shared" si="11"/>
        <v>0</v>
      </c>
    </row>
    <row r="62" spans="1:7" ht="25.5" customHeight="1" x14ac:dyDescent="0.3">
      <c r="A62" s="1" t="s">
        <v>18</v>
      </c>
      <c r="B62" s="16" t="s">
        <v>69</v>
      </c>
      <c r="C62" s="17">
        <v>3</v>
      </c>
      <c r="D62" s="18"/>
      <c r="E62" s="18"/>
      <c r="F62" s="19">
        <f t="shared" si="10"/>
        <v>0</v>
      </c>
      <c r="G62" s="20">
        <f t="shared" si="11"/>
        <v>0</v>
      </c>
    </row>
    <row r="63" spans="1:7" ht="25.5" customHeight="1" x14ac:dyDescent="0.3">
      <c r="A63" s="1" t="s">
        <v>18</v>
      </c>
      <c r="B63" s="16" t="s">
        <v>70</v>
      </c>
      <c r="C63" s="17">
        <v>1</v>
      </c>
      <c r="D63" s="18"/>
      <c r="E63" s="18"/>
      <c r="F63" s="19">
        <f t="shared" si="10"/>
        <v>0</v>
      </c>
      <c r="G63" s="20">
        <f t="shared" si="11"/>
        <v>0</v>
      </c>
    </row>
    <row r="64" spans="1:7" ht="25.5" customHeight="1" x14ac:dyDescent="0.3">
      <c r="A64" s="1" t="s">
        <v>18</v>
      </c>
      <c r="B64" s="16" t="s">
        <v>71</v>
      </c>
      <c r="C64" s="17">
        <v>1</v>
      </c>
      <c r="D64" s="18"/>
      <c r="E64" s="18"/>
      <c r="F64" s="19">
        <f t="shared" si="10"/>
        <v>0</v>
      </c>
      <c r="G64" s="20">
        <f t="shared" si="11"/>
        <v>0</v>
      </c>
    </row>
    <row r="65" spans="1:7" ht="25.5" customHeight="1" x14ac:dyDescent="0.3">
      <c r="A65" s="1" t="s">
        <v>18</v>
      </c>
      <c r="B65" s="16" t="s">
        <v>72</v>
      </c>
      <c r="C65" s="17">
        <v>1</v>
      </c>
      <c r="D65" s="18"/>
      <c r="E65" s="18"/>
      <c r="F65" s="19">
        <f t="shared" ref="F65:F76" si="12">SUM(D65+E65)</f>
        <v>0</v>
      </c>
      <c r="G65" s="20">
        <f t="shared" ref="G65:G71" si="13">C65*F65</f>
        <v>0</v>
      </c>
    </row>
    <row r="66" spans="1:7" ht="25.5" customHeight="1" x14ac:dyDescent="0.3">
      <c r="A66" s="1" t="s">
        <v>18</v>
      </c>
      <c r="B66" s="16" t="s">
        <v>73</v>
      </c>
      <c r="C66" s="17">
        <v>1</v>
      </c>
      <c r="D66" s="18"/>
      <c r="E66" s="18"/>
      <c r="F66" s="19">
        <f t="shared" si="12"/>
        <v>0</v>
      </c>
      <c r="G66" s="20">
        <f t="shared" si="13"/>
        <v>0</v>
      </c>
    </row>
    <row r="67" spans="1:7" ht="25.5" customHeight="1" x14ac:dyDescent="0.3">
      <c r="A67" s="1" t="s">
        <v>18</v>
      </c>
      <c r="B67" s="16" t="s">
        <v>74</v>
      </c>
      <c r="C67" s="17">
        <v>3</v>
      </c>
      <c r="D67" s="18"/>
      <c r="E67" s="18"/>
      <c r="F67" s="19">
        <f t="shared" si="12"/>
        <v>0</v>
      </c>
      <c r="G67" s="20">
        <f t="shared" si="13"/>
        <v>0</v>
      </c>
    </row>
    <row r="68" spans="1:7" ht="25.5" customHeight="1" x14ac:dyDescent="0.3">
      <c r="A68" s="1" t="s">
        <v>18</v>
      </c>
      <c r="B68" s="16" t="s">
        <v>75</v>
      </c>
      <c r="C68" s="17">
        <v>3</v>
      </c>
      <c r="D68" s="18"/>
      <c r="E68" s="18"/>
      <c r="F68" s="19">
        <f t="shared" si="12"/>
        <v>0</v>
      </c>
      <c r="G68" s="20">
        <f t="shared" si="13"/>
        <v>0</v>
      </c>
    </row>
    <row r="69" spans="1:7" ht="25.5" customHeight="1" x14ac:dyDescent="0.3">
      <c r="A69" s="1" t="s">
        <v>18</v>
      </c>
      <c r="B69" s="16" t="s">
        <v>35</v>
      </c>
      <c r="C69" s="17">
        <v>16</v>
      </c>
      <c r="D69" s="18"/>
      <c r="E69" s="18"/>
      <c r="F69" s="19">
        <f t="shared" si="12"/>
        <v>0</v>
      </c>
      <c r="G69" s="20">
        <f t="shared" si="13"/>
        <v>0</v>
      </c>
    </row>
    <row r="70" spans="1:7" ht="25.5" customHeight="1" x14ac:dyDescent="0.3">
      <c r="A70" s="1" t="s">
        <v>18</v>
      </c>
      <c r="B70" s="16" t="s">
        <v>36</v>
      </c>
      <c r="C70" s="17">
        <v>1</v>
      </c>
      <c r="D70" s="18"/>
      <c r="E70" s="18"/>
      <c r="F70" s="19">
        <f t="shared" si="12"/>
        <v>0</v>
      </c>
      <c r="G70" s="20">
        <f t="shared" si="13"/>
        <v>0</v>
      </c>
    </row>
    <row r="71" spans="1:7" ht="25.5" customHeight="1" x14ac:dyDescent="0.3">
      <c r="A71" s="1" t="s">
        <v>18</v>
      </c>
      <c r="B71" s="16" t="s">
        <v>76</v>
      </c>
      <c r="C71" s="17">
        <v>3</v>
      </c>
      <c r="D71" s="18"/>
      <c r="E71" s="18"/>
      <c r="F71" s="19">
        <f t="shared" si="12"/>
        <v>0</v>
      </c>
      <c r="G71" s="20">
        <f t="shared" si="13"/>
        <v>0</v>
      </c>
    </row>
    <row r="72" spans="1:7" ht="25.5" customHeight="1" x14ac:dyDescent="0.3">
      <c r="A72" s="1" t="s">
        <v>18</v>
      </c>
      <c r="B72" s="16" t="s">
        <v>45</v>
      </c>
      <c r="C72" s="17">
        <v>2</v>
      </c>
      <c r="D72" s="18"/>
      <c r="E72" s="18"/>
      <c r="F72" s="19">
        <f t="shared" si="12"/>
        <v>0</v>
      </c>
      <c r="G72" s="20">
        <f>C72*F72</f>
        <v>0</v>
      </c>
    </row>
    <row r="73" spans="1:7" ht="25.5" customHeight="1" x14ac:dyDescent="0.3">
      <c r="A73" s="1" t="s">
        <v>18</v>
      </c>
      <c r="B73" s="16" t="s">
        <v>46</v>
      </c>
      <c r="C73" s="17">
        <v>2</v>
      </c>
      <c r="D73" s="18"/>
      <c r="E73" s="18"/>
      <c r="F73" s="19">
        <f t="shared" si="12"/>
        <v>0</v>
      </c>
      <c r="G73" s="20">
        <f t="shared" ref="G73:G76" si="14">C73*F73</f>
        <v>0</v>
      </c>
    </row>
    <row r="74" spans="1:7" ht="25.5" customHeight="1" x14ac:dyDescent="0.3">
      <c r="A74" s="1" t="s">
        <v>18</v>
      </c>
      <c r="B74" s="16" t="s">
        <v>77</v>
      </c>
      <c r="C74" s="17">
        <v>6</v>
      </c>
      <c r="D74" s="18"/>
      <c r="E74" s="18"/>
      <c r="F74" s="19">
        <f>SUM(D74+E74)</f>
        <v>0</v>
      </c>
      <c r="G74" s="20">
        <f t="shared" si="14"/>
        <v>0</v>
      </c>
    </row>
    <row r="75" spans="1:7" ht="25.5" customHeight="1" x14ac:dyDescent="0.3">
      <c r="A75" s="1" t="s">
        <v>19</v>
      </c>
      <c r="B75" s="16" t="s">
        <v>78</v>
      </c>
      <c r="C75" s="17">
        <v>0.74</v>
      </c>
      <c r="D75" s="18"/>
      <c r="E75" s="18"/>
      <c r="F75" s="19">
        <f t="shared" si="12"/>
        <v>0</v>
      </c>
      <c r="G75" s="20">
        <f t="shared" si="14"/>
        <v>0</v>
      </c>
    </row>
    <row r="76" spans="1:7" ht="25.5" customHeight="1" x14ac:dyDescent="0.3">
      <c r="A76" s="1" t="s">
        <v>19</v>
      </c>
      <c r="B76" s="16" t="s">
        <v>25</v>
      </c>
      <c r="C76" s="17">
        <v>1.61</v>
      </c>
      <c r="D76" s="18"/>
      <c r="E76" s="18"/>
      <c r="F76" s="19">
        <f t="shared" si="12"/>
        <v>0</v>
      </c>
      <c r="G76" s="20">
        <f t="shared" si="14"/>
        <v>0</v>
      </c>
    </row>
    <row r="77" spans="1:7" ht="18" customHeight="1" x14ac:dyDescent="0.25">
      <c r="C77" s="22">
        <f>SUM(C4:C76)</f>
        <v>250.58500000000001</v>
      </c>
    </row>
    <row r="78" spans="1:7" ht="25.5" customHeight="1" thickBot="1" x14ac:dyDescent="0.3">
      <c r="G78" s="21">
        <f>SUM(G4:G76)</f>
        <v>0</v>
      </c>
    </row>
    <row r="79" spans="1:7" ht="25.5" customHeight="1" thickTop="1" x14ac:dyDescent="0.25"/>
  </sheetData>
  <pageMargins left="0.25" right="0.25" top="0.75" bottom="0.75" header="0.3" footer="0.3"/>
  <pageSetup paperSize="5" scale="74" fitToHeight="2" orientation="portrait" r:id="rId1"/>
  <headerFooter>
    <oddFooter>&amp;L&amp;F&amp;R&amp;A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E2414252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Moritz Salvanera</dc:creator>
  <cp:lastModifiedBy>Darvin Thornton</cp:lastModifiedBy>
  <cp:lastPrinted>2025-04-28T23:36:54Z</cp:lastPrinted>
  <dcterms:created xsi:type="dcterms:W3CDTF">2024-12-19T23:23:00Z</dcterms:created>
  <dcterms:modified xsi:type="dcterms:W3CDTF">2025-05-08T16:38:00Z</dcterms:modified>
</cp:coreProperties>
</file>