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I:\Engineering\Construction\ENG SUPPORT TECH\BIDS\Bids 2025\E2314215_E1720054 Bragaw Overhead to Underground\"/>
    </mc:Choice>
  </mc:AlternateContent>
  <xr:revisionPtr revIDLastSave="0" documentId="13_ncr:1_{A83A040F-AC48-49EB-AFC6-F79940C0B82A}" xr6:coauthVersionLast="47" xr6:coauthVersionMax="47" xr10:uidLastSave="{00000000-0000-0000-0000-000000000000}"/>
  <bookViews>
    <workbookView xWindow="41172" yWindow="-108" windowWidth="41496" windowHeight="16776" xr2:uid="{9543C91A-F9BE-46CD-AA12-BDF466B5616D}"/>
  </bookViews>
  <sheets>
    <sheet name="E2314215" sheetId="1" r:id="rId1"/>
  </sheets>
  <definedNames>
    <definedName name="_xlnm.Print_Titles" localSheetId="0">E2314215!$1:$3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8" i="1" l="1"/>
  <c r="G138" i="1" s="1"/>
  <c r="F137" i="1"/>
  <c r="G137" i="1" s="1"/>
  <c r="F136" i="1"/>
  <c r="G136" i="1" s="1"/>
  <c r="F135" i="1"/>
  <c r="G135" i="1" s="1"/>
  <c r="F134" i="1"/>
  <c r="G134" i="1" s="1"/>
  <c r="F133" i="1"/>
  <c r="G133" i="1" s="1"/>
  <c r="F132" i="1"/>
  <c r="G132" i="1" s="1"/>
  <c r="F131" i="1"/>
  <c r="G131" i="1" s="1"/>
  <c r="F130" i="1"/>
  <c r="G130" i="1" s="1"/>
  <c r="F129" i="1"/>
  <c r="G129" i="1" s="1"/>
  <c r="F128" i="1"/>
  <c r="G128" i="1" s="1"/>
  <c r="F127" i="1"/>
  <c r="G127" i="1" s="1"/>
  <c r="F126" i="1"/>
  <c r="G126" i="1" s="1"/>
  <c r="F125" i="1"/>
  <c r="G125" i="1" s="1"/>
  <c r="F124" i="1"/>
  <c r="G124" i="1" s="1"/>
  <c r="F123" i="1"/>
  <c r="G123" i="1" s="1"/>
  <c r="F122" i="1"/>
  <c r="G122" i="1" s="1"/>
  <c r="F121" i="1"/>
  <c r="G121" i="1" s="1"/>
  <c r="F120" i="1"/>
  <c r="G120" i="1" s="1"/>
  <c r="F119" i="1"/>
  <c r="G119" i="1" s="1"/>
  <c r="F118" i="1"/>
  <c r="G118" i="1" s="1"/>
  <c r="F117" i="1"/>
  <c r="G117" i="1" s="1"/>
  <c r="F116" i="1"/>
  <c r="G116" i="1" s="1"/>
  <c r="F114" i="1"/>
  <c r="G114" i="1" s="1"/>
  <c r="F115" i="1"/>
  <c r="G115" i="1" s="1"/>
  <c r="F113" i="1"/>
  <c r="G113" i="1" s="1"/>
  <c r="F112" i="1"/>
  <c r="G112" i="1" s="1"/>
  <c r="F111" i="1"/>
  <c r="G111" i="1" s="1"/>
  <c r="F110" i="1"/>
  <c r="G110" i="1" s="1"/>
  <c r="F109" i="1"/>
  <c r="G109" i="1" s="1"/>
  <c r="F108" i="1"/>
  <c r="G108" i="1" s="1"/>
  <c r="F107" i="1"/>
  <c r="G107" i="1" s="1"/>
  <c r="F106" i="1"/>
  <c r="G106" i="1" s="1"/>
  <c r="F105" i="1"/>
  <c r="G105" i="1" s="1"/>
  <c r="F104" i="1"/>
  <c r="G104" i="1" s="1"/>
  <c r="F103" i="1"/>
  <c r="G103" i="1" s="1"/>
  <c r="F102" i="1"/>
  <c r="G102" i="1" s="1"/>
  <c r="F101" i="1"/>
  <c r="G101" i="1" s="1"/>
  <c r="F100" i="1"/>
  <c r="G100" i="1" s="1"/>
  <c r="F99" i="1"/>
  <c r="G99" i="1" s="1"/>
  <c r="F98" i="1"/>
  <c r="G98" i="1" s="1"/>
  <c r="F97" i="1"/>
  <c r="G97" i="1" s="1"/>
  <c r="F96" i="1"/>
  <c r="G96" i="1" s="1"/>
  <c r="F95" i="1"/>
  <c r="G95" i="1" s="1"/>
  <c r="F94" i="1"/>
  <c r="G94" i="1" s="1"/>
  <c r="F93" i="1"/>
  <c r="G93" i="1" s="1"/>
  <c r="F92" i="1"/>
  <c r="G92" i="1" s="1"/>
  <c r="F91" i="1"/>
  <c r="G91" i="1" s="1"/>
  <c r="F90" i="1"/>
  <c r="G90" i="1" s="1"/>
  <c r="F89" i="1"/>
  <c r="G89" i="1" s="1"/>
  <c r="F88" i="1"/>
  <c r="G88" i="1" s="1"/>
  <c r="F87" i="1"/>
  <c r="G87" i="1" s="1"/>
  <c r="F86" i="1"/>
  <c r="G86" i="1" s="1"/>
  <c r="F85" i="1"/>
  <c r="G85" i="1" s="1"/>
  <c r="F84" i="1"/>
  <c r="G84" i="1" s="1"/>
  <c r="F83" i="1"/>
  <c r="G83" i="1" s="1"/>
  <c r="F82" i="1"/>
  <c r="G82" i="1" s="1"/>
  <c r="F81" i="1"/>
  <c r="G81" i="1" s="1"/>
  <c r="F80" i="1"/>
  <c r="G80" i="1" s="1"/>
  <c r="F79" i="1"/>
  <c r="G79" i="1" s="1"/>
  <c r="F78" i="1"/>
  <c r="G78" i="1" s="1"/>
  <c r="F77" i="1"/>
  <c r="G77" i="1" s="1"/>
  <c r="F76" i="1"/>
  <c r="G76" i="1" s="1"/>
  <c r="F74" i="1"/>
  <c r="G74" i="1" s="1"/>
  <c r="F75" i="1"/>
  <c r="G75" i="1" s="1"/>
  <c r="F73" i="1"/>
  <c r="G73" i="1" s="1"/>
  <c r="F72" i="1"/>
  <c r="G72" i="1" s="1"/>
  <c r="F71" i="1"/>
  <c r="G71" i="1" s="1"/>
  <c r="F70" i="1"/>
  <c r="G70" i="1" s="1"/>
  <c r="F69" i="1"/>
  <c r="G69" i="1" s="1"/>
  <c r="F68" i="1"/>
  <c r="G68" i="1" s="1"/>
  <c r="F67" i="1"/>
  <c r="G67" i="1" s="1"/>
  <c r="F66" i="1"/>
  <c r="G66" i="1" s="1"/>
  <c r="F65" i="1"/>
  <c r="G65" i="1" s="1"/>
  <c r="F64" i="1"/>
  <c r="G64" i="1" s="1"/>
  <c r="F63" i="1"/>
  <c r="G63" i="1" s="1"/>
  <c r="F62" i="1"/>
  <c r="G62" i="1" s="1"/>
  <c r="F61" i="1"/>
  <c r="G61" i="1" s="1"/>
  <c r="F60" i="1"/>
  <c r="G60" i="1" s="1"/>
  <c r="F59" i="1"/>
  <c r="G59" i="1" s="1"/>
  <c r="F58" i="1"/>
  <c r="G58" i="1" s="1"/>
  <c r="F57" i="1"/>
  <c r="G57" i="1" s="1"/>
  <c r="F56" i="1"/>
  <c r="G56" i="1" s="1"/>
  <c r="F55" i="1"/>
  <c r="G55" i="1" s="1"/>
  <c r="F54" i="1"/>
  <c r="G54" i="1" s="1"/>
  <c r="F53" i="1"/>
  <c r="G53" i="1" s="1"/>
  <c r="F52" i="1"/>
  <c r="G52" i="1" s="1"/>
  <c r="F51" i="1"/>
  <c r="G51" i="1" s="1"/>
  <c r="F50" i="1"/>
  <c r="G50" i="1" s="1"/>
  <c r="F49" i="1"/>
  <c r="G49" i="1" s="1"/>
  <c r="F48" i="1"/>
  <c r="G48" i="1" s="1"/>
  <c r="F47" i="1"/>
  <c r="G47" i="1" s="1"/>
  <c r="F46" i="1"/>
  <c r="G46" i="1" s="1"/>
  <c r="F45" i="1"/>
  <c r="G45" i="1" s="1"/>
  <c r="F44" i="1"/>
  <c r="G44" i="1" s="1"/>
  <c r="F43" i="1"/>
  <c r="G43" i="1" s="1"/>
  <c r="F42" i="1"/>
  <c r="G42" i="1" s="1"/>
  <c r="F41" i="1"/>
  <c r="G41" i="1" s="1"/>
  <c r="F40" i="1"/>
  <c r="G40" i="1" s="1"/>
  <c r="F39" i="1"/>
  <c r="G39" i="1" s="1"/>
  <c r="F38" i="1"/>
  <c r="G38" i="1" s="1"/>
  <c r="F37" i="1"/>
  <c r="G37" i="1" s="1"/>
  <c r="F36" i="1"/>
  <c r="G36" i="1" s="1"/>
  <c r="F35" i="1"/>
  <c r="G35" i="1" s="1"/>
  <c r="F33" i="1"/>
  <c r="G33" i="1" s="1"/>
  <c r="F31" i="1"/>
  <c r="G31" i="1" s="1"/>
  <c r="F30" i="1"/>
  <c r="G30" i="1" s="1"/>
  <c r="F34" i="1"/>
  <c r="G34" i="1" s="1"/>
  <c r="F32" i="1"/>
  <c r="G32" i="1" s="1"/>
  <c r="F29" i="1"/>
  <c r="G29" i="1" s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G7" i="1" s="1"/>
  <c r="F6" i="1"/>
  <c r="G6" i="1" s="1"/>
  <c r="F5" i="1"/>
  <c r="G5" i="1" s="1"/>
  <c r="F4" i="1"/>
  <c r="G4" i="1" s="1"/>
  <c r="G140" i="1" l="1"/>
</calcChain>
</file>

<file path=xl/sharedStrings.xml><?xml version="1.0" encoding="utf-8"?>
<sst xmlns="http://schemas.openxmlformats.org/spreadsheetml/2006/main" count="203" uniqueCount="122">
  <si>
    <t>PROJECT:</t>
  </si>
  <si>
    <t>E2314215</t>
  </si>
  <si>
    <t>PROJECT NAME:</t>
  </si>
  <si>
    <t>15kV: DBSS to Anchorage Sub OH/UG Ph. 1</t>
  </si>
  <si>
    <t>ASSEMBLY UNIT</t>
  </si>
  <si>
    <t>PROPOSED
QUANTITY</t>
  </si>
  <si>
    <t>LABOR</t>
  </si>
  <si>
    <t>MATERIAL</t>
  </si>
  <si>
    <t>LABOR &amp; 
MATERIAL</t>
  </si>
  <si>
    <t>EXTENDED 
LABOR &amp; MATERIAL</t>
  </si>
  <si>
    <t>4/0 CONC</t>
  </si>
  <si>
    <t>500 QUAD Service</t>
  </si>
  <si>
    <t>750 CONC</t>
  </si>
  <si>
    <t>750 CONC 15KV</t>
  </si>
  <si>
    <t>A7-1</t>
  </si>
  <si>
    <t>BORE</t>
  </si>
  <si>
    <t>CLEAN CNDT</t>
  </si>
  <si>
    <t>CONCRETE</t>
  </si>
  <si>
    <t>CORE DRILL</t>
  </si>
  <si>
    <t>CURB</t>
  </si>
  <si>
    <t>De-water Vault</t>
  </si>
  <si>
    <t>GENERATOR</t>
  </si>
  <si>
    <t>POLE35/5</t>
  </si>
  <si>
    <t>RandR FENCE</t>
  </si>
  <si>
    <t>SE1-5</t>
  </si>
  <si>
    <t>SE2-5 Material</t>
  </si>
  <si>
    <t>SF4P</t>
  </si>
  <si>
    <t>SHUR2-3</t>
  </si>
  <si>
    <t>SHUR2-5</t>
  </si>
  <si>
    <t>SHUR2-6</t>
  </si>
  <si>
    <t>SIDEWALK</t>
  </si>
  <si>
    <t>SM5-9B</t>
  </si>
  <si>
    <t>SR1-16</t>
  </si>
  <si>
    <t>STAG-2</t>
  </si>
  <si>
    <t>SUC2</t>
  </si>
  <si>
    <t>SUG17A-150</t>
  </si>
  <si>
    <t>SUM1-CA</t>
  </si>
  <si>
    <t>SUM1-GPA</t>
  </si>
  <si>
    <t>SUM12C</t>
  </si>
  <si>
    <t>SUM1B</t>
  </si>
  <si>
    <t>SUM1F</t>
  </si>
  <si>
    <t>SUM3-11</t>
  </si>
  <si>
    <t>SUM3-9</t>
  </si>
  <si>
    <t>SUM5012H</t>
  </si>
  <si>
    <t>SUM5014FR</t>
  </si>
  <si>
    <t>SUM5014H</t>
  </si>
  <si>
    <t>SUM5014S</t>
  </si>
  <si>
    <t>SUM5024H</t>
  </si>
  <si>
    <t>SUM5026H</t>
  </si>
  <si>
    <t>SUM5026P</t>
  </si>
  <si>
    <t>SUM6-10</t>
  </si>
  <si>
    <t>SUM6-15</t>
  </si>
  <si>
    <t>SUM6-1D 3 PH</t>
  </si>
  <si>
    <t>SUM6-25D 3 PH</t>
  </si>
  <si>
    <t>SUM6-25F 3 PH</t>
  </si>
  <si>
    <t>SUM6-28F 3 PH</t>
  </si>
  <si>
    <t>SUM6-36A</t>
  </si>
  <si>
    <t>SUM6-4EL</t>
  </si>
  <si>
    <t>SUM6-6</t>
  </si>
  <si>
    <t>SUME430F4</t>
  </si>
  <si>
    <t>SUME445F4</t>
  </si>
  <si>
    <t>SUME445P4</t>
  </si>
  <si>
    <t>SUME490F3</t>
  </si>
  <si>
    <t>SUME490F4</t>
  </si>
  <si>
    <t>SUME490F5</t>
  </si>
  <si>
    <t>SUME490P2</t>
  </si>
  <si>
    <t>SUME490S2</t>
  </si>
  <si>
    <t>SUME630F5</t>
  </si>
  <si>
    <t>SUME645F5</t>
  </si>
  <si>
    <t>SUME690F4</t>
  </si>
  <si>
    <t>SUME690F5</t>
  </si>
  <si>
    <t>SUMH-814</t>
  </si>
  <si>
    <t>SUMV-1</t>
  </si>
  <si>
    <t>SUPB-675</t>
  </si>
  <si>
    <t>SUR2-3</t>
  </si>
  <si>
    <t>SUR2-5</t>
  </si>
  <si>
    <t>SUR2-ST</t>
  </si>
  <si>
    <t>SURCP</t>
  </si>
  <si>
    <t>SURCR</t>
  </si>
  <si>
    <t>SURL</t>
  </si>
  <si>
    <t>SWPPP-BP</t>
  </si>
  <si>
    <t>Survey</t>
  </si>
  <si>
    <t>Traffic Control</t>
  </si>
  <si>
    <t>XUM6-25G</t>
  </si>
  <si>
    <t>XUR2-11A</t>
  </si>
  <si>
    <t>XUR2-11B</t>
  </si>
  <si>
    <t>XUR2-12</t>
  </si>
  <si>
    <t>*</t>
  </si>
  <si>
    <t>1/0 ACSR 3 PH</t>
  </si>
  <si>
    <t>1/0 ACSR Neutral</t>
  </si>
  <si>
    <t>4 ACSR 1 PH</t>
  </si>
  <si>
    <t>4 ACSR Neutral</t>
  </si>
  <si>
    <t>4/0 ACSR</t>
  </si>
  <si>
    <t>4/0 ACSR NEUTRAL</t>
  </si>
  <si>
    <t>4/0 QUAD Service</t>
  </si>
  <si>
    <t>750 SHLD</t>
  </si>
  <si>
    <t>A9-1</t>
  </si>
  <si>
    <t>M5-20</t>
  </si>
  <si>
    <t>M5-5</t>
  </si>
  <si>
    <t>POLE45/1</t>
  </si>
  <si>
    <t>SC7</t>
  </si>
  <si>
    <t>SC7A-2</t>
  </si>
  <si>
    <t>SC9-2A</t>
  </si>
  <si>
    <t>SC9-3A</t>
  </si>
  <si>
    <t>SEM-I42</t>
  </si>
  <si>
    <t>SF-1S</t>
  </si>
  <si>
    <t>SF4PL</t>
  </si>
  <si>
    <t>SM5-9A</t>
  </si>
  <si>
    <t>SM5-9B 3 PH</t>
  </si>
  <si>
    <t>SM5-9C 3 PH</t>
  </si>
  <si>
    <t>SM5-9PB 3 PH</t>
  </si>
  <si>
    <t>SUC1</t>
  </si>
  <si>
    <t>SUC3</t>
  </si>
  <si>
    <t>SUG17B-150</t>
  </si>
  <si>
    <t>SUM5016FR</t>
  </si>
  <si>
    <t>SUM6-28D 3 PH</t>
  </si>
  <si>
    <t>SUME690S5</t>
  </si>
  <si>
    <t>SUPB-644</t>
  </si>
  <si>
    <t>SUM5014P</t>
  </si>
  <si>
    <t>SUM5016P</t>
  </si>
  <si>
    <t>SUM5024P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</si>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</sst>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00"/>
  </numFmts>
  <fonts count="8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8"/>
      <color rgb="FF000000"/>
      <name val="Times New Roman"/>
      <family val="1"/>
    </font>
    <font>
      <b/>
      <sz val="18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0"/>
      <color rgb="FF000000"/>
      <name val="Times New Roman"/>
      <family val="1"/>
    </font>
    <font>
      <sz val="14"/>
      <color theme="1"/>
      <name val="Aptos Narrow"/>
      <family val="2"/>
      <scheme val="minor"/>
    </font>
    <font>
      <b/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right" vertical="top"/>
    </xf>
    <xf numFmtId="0" fontId="2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44" fontId="2" fillId="0" borderId="3" xfId="0" applyNumberFormat="1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44" fontId="2" fillId="0" borderId="6" xfId="0" applyNumberFormat="1" applyFont="1" applyBorder="1" applyAlignment="1">
      <alignment horizontal="left" vertical="top"/>
    </xf>
    <xf numFmtId="0" fontId="0" fillId="0" borderId="0" xfId="0" applyAlignment="1">
      <alignment horizontal="right" vertical="top"/>
    </xf>
    <xf numFmtId="0" fontId="5" fillId="0" borderId="7" xfId="0" applyFont="1" applyBorder="1" applyAlignment="1">
      <alignment horizontal="center"/>
    </xf>
    <xf numFmtId="0" fontId="5" fillId="2" borderId="8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/>
    </xf>
    <xf numFmtId="44" fontId="5" fillId="2" borderId="9" xfId="0" applyNumberFormat="1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right"/>
    </xf>
    <xf numFmtId="0" fontId="0" fillId="0" borderId="10" xfId="0" applyBorder="1"/>
    <xf numFmtId="164" fontId="0" fillId="0" borderId="10" xfId="0" applyNumberFormat="1" applyBorder="1" applyAlignment="1">
      <alignment horizontal="right"/>
    </xf>
    <xf numFmtId="164" fontId="0" fillId="0" borderId="10" xfId="0" applyNumberFormat="1" applyBorder="1"/>
    <xf numFmtId="2" fontId="6" fillId="0" borderId="10" xfId="0" applyNumberFormat="1" applyFont="1" applyBorder="1"/>
    <xf numFmtId="44" fontId="6" fillId="0" borderId="11" xfId="0" applyNumberFormat="1" applyFont="1" applyBorder="1"/>
    <xf numFmtId="0" fontId="0" fillId="0" borderId="12" xfId="0" applyBorder="1"/>
    <xf numFmtId="164" fontId="0" fillId="0" borderId="12" xfId="0" applyNumberFormat="1" applyBorder="1" applyAlignment="1">
      <alignment horizontal="right"/>
    </xf>
    <xf numFmtId="164" fontId="0" fillId="0" borderId="12" xfId="0" applyNumberFormat="1" applyBorder="1"/>
    <xf numFmtId="164" fontId="0" fillId="0" borderId="0" xfId="0" applyNumberFormat="1"/>
    <xf numFmtId="44" fontId="0" fillId="0" borderId="13" xfId="1" applyFont="1" applyBorder="1"/>
    <xf numFmtId="44" fontId="0" fillId="0" borderId="0" xfId="0" applyNumberFormat="1"/>
    <xf numFmtId="0" fontId="7" fillId="0" borderId="0" xfId="0" applyFont="1" applyAlignment="1">
      <alignment horizontal="right"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BB1D7-6D8C-43AA-BF22-E78E13F21483}">
  <sheetPr>
    <pageSetUpPr fitToPage="1"/>
  </sheetPr>
  <dimension ref="A1:G141"/>
  <sheetViews>
    <sheetView tabSelected="1" topLeftCell="A4" zoomScale="115" zoomScaleNormal="115" workbookViewId="0">
      <selection activeCell="B24" sqref="B24"/>
    </sheetView>
  </sheetViews>
  <sheetFormatPr defaultColWidth="1.44140625" defaultRowHeight="14.4" x14ac:dyDescent="0.3"/>
  <cols>
    <col min="1" max="1" width="4.109375" style="16" customWidth="1"/>
    <col min="2" max="2" width="28" bestFit="1" customWidth="1"/>
    <col min="3" max="3" width="19.88671875" style="25" customWidth="1"/>
    <col min="4" max="4" width="10.33203125" customWidth="1"/>
    <col min="5" max="5" width="12.33203125" customWidth="1"/>
    <col min="6" max="6" width="14.109375" customWidth="1"/>
    <col min="7" max="7" width="23.109375" style="27" customWidth="1"/>
  </cols>
  <sheetData>
    <row r="1" spans="1:7" s="5" customFormat="1" ht="28.5" customHeight="1" x14ac:dyDescent="0.3">
      <c r="A1" s="1"/>
      <c r="B1" s="2" t="s">
        <v>0</v>
      </c>
      <c r="C1" s="3" t="s">
        <v>1</v>
      </c>
      <c r="D1" s="3"/>
      <c r="E1" s="3"/>
      <c r="F1" s="3"/>
      <c r="G1" s="4"/>
    </row>
    <row r="2" spans="1:7" s="5" customFormat="1" ht="28.5" customHeight="1" thickBot="1" x14ac:dyDescent="0.35">
      <c r="A2" s="1"/>
      <c r="B2" s="6" t="s">
        <v>2</v>
      </c>
      <c r="C2" s="7" t="s">
        <v>3</v>
      </c>
      <c r="D2" s="8"/>
      <c r="E2" s="8"/>
      <c r="F2" s="8"/>
      <c r="G2" s="9"/>
    </row>
    <row r="3" spans="1:7" s="15" customFormat="1" ht="33.75" customHeight="1" thickBot="1" x14ac:dyDescent="0.3">
      <c r="A3" s="10"/>
      <c r="B3" s="11" t="s">
        <v>4</v>
      </c>
      <c r="C3" s="12" t="s">
        <v>5</v>
      </c>
      <c r="D3" s="13" t="s">
        <v>6</v>
      </c>
      <c r="E3" s="13" t="s">
        <v>7</v>
      </c>
      <c r="F3" s="12" t="s">
        <v>8</v>
      </c>
      <c r="G3" s="14" t="s">
        <v>9</v>
      </c>
    </row>
    <row r="4" spans="1:7" ht="20.25" customHeight="1" x14ac:dyDescent="0.35">
      <c r="B4" s="17" t="s">
        <v>10</v>
      </c>
      <c r="C4" s="18">
        <v>2.6549999999999998</v>
      </c>
      <c r="D4" s="19"/>
      <c r="E4" s="19"/>
      <c r="F4" s="20">
        <f t="shared" ref="F4:F67" si="0">SUM(D4+E4)</f>
        <v>0</v>
      </c>
      <c r="G4" s="21">
        <f t="shared" ref="G4:G67" si="1">C4*F4</f>
        <v>0</v>
      </c>
    </row>
    <row r="5" spans="1:7" ht="20.25" customHeight="1" x14ac:dyDescent="0.35">
      <c r="B5" s="22" t="s">
        <v>11</v>
      </c>
      <c r="C5" s="23">
        <v>0.06</v>
      </c>
      <c r="D5" s="24"/>
      <c r="E5" s="24"/>
      <c r="F5" s="20">
        <f t="shared" si="0"/>
        <v>0</v>
      </c>
      <c r="G5" s="21">
        <f t="shared" si="1"/>
        <v>0</v>
      </c>
    </row>
    <row r="6" spans="1:7" ht="20.25" customHeight="1" x14ac:dyDescent="0.35">
      <c r="B6" s="22" t="s">
        <v>12</v>
      </c>
      <c r="C6" s="23">
        <v>3.03</v>
      </c>
      <c r="D6" s="24"/>
      <c r="E6" s="24"/>
      <c r="F6" s="20">
        <f t="shared" si="0"/>
        <v>0</v>
      </c>
      <c r="G6" s="21">
        <f t="shared" si="1"/>
        <v>0</v>
      </c>
    </row>
    <row r="7" spans="1:7" ht="20.25" customHeight="1" x14ac:dyDescent="0.35">
      <c r="B7" s="22" t="s">
        <v>13</v>
      </c>
      <c r="C7" s="23">
        <v>15.255000000000001</v>
      </c>
      <c r="D7" s="24"/>
      <c r="E7" s="24"/>
      <c r="F7" s="20">
        <f t="shared" si="0"/>
        <v>0</v>
      </c>
      <c r="G7" s="21">
        <f t="shared" si="1"/>
        <v>0</v>
      </c>
    </row>
    <row r="8" spans="1:7" ht="20.25" customHeight="1" x14ac:dyDescent="0.35">
      <c r="B8" s="22" t="s">
        <v>14</v>
      </c>
      <c r="C8" s="23">
        <v>1</v>
      </c>
      <c r="D8" s="24"/>
      <c r="E8" s="24"/>
      <c r="F8" s="20">
        <f t="shared" si="0"/>
        <v>0</v>
      </c>
      <c r="G8" s="21">
        <f t="shared" si="1"/>
        <v>0</v>
      </c>
    </row>
    <row r="9" spans="1:7" ht="20.25" customHeight="1" x14ac:dyDescent="0.35">
      <c r="B9" s="22" t="s">
        <v>15</v>
      </c>
      <c r="C9" s="23">
        <v>4.8550000000000004</v>
      </c>
      <c r="D9" s="24"/>
      <c r="E9" s="24"/>
      <c r="F9" s="20">
        <f t="shared" si="0"/>
        <v>0</v>
      </c>
      <c r="G9" s="21">
        <f t="shared" si="1"/>
        <v>0</v>
      </c>
    </row>
    <row r="10" spans="1:7" ht="20.25" customHeight="1" x14ac:dyDescent="0.35">
      <c r="B10" s="22" t="s">
        <v>16</v>
      </c>
      <c r="C10" s="23">
        <v>0.91</v>
      </c>
      <c r="D10" s="24"/>
      <c r="E10" s="24"/>
      <c r="F10" s="20">
        <f t="shared" si="0"/>
        <v>0</v>
      </c>
      <c r="G10" s="21">
        <f t="shared" si="1"/>
        <v>0</v>
      </c>
    </row>
    <row r="11" spans="1:7" ht="20.25" customHeight="1" x14ac:dyDescent="0.35">
      <c r="B11" s="22" t="s">
        <v>17</v>
      </c>
      <c r="C11" s="23">
        <v>1</v>
      </c>
      <c r="D11" s="24"/>
      <c r="E11" s="24"/>
      <c r="F11" s="20">
        <f t="shared" si="0"/>
        <v>0</v>
      </c>
      <c r="G11" s="21">
        <f t="shared" si="1"/>
        <v>0</v>
      </c>
    </row>
    <row r="12" spans="1:7" ht="20.25" customHeight="1" x14ac:dyDescent="0.35">
      <c r="B12" s="22" t="s">
        <v>18</v>
      </c>
      <c r="C12" s="23">
        <v>2</v>
      </c>
      <c r="D12" s="24"/>
      <c r="E12" s="24"/>
      <c r="F12" s="20">
        <f t="shared" si="0"/>
        <v>0</v>
      </c>
      <c r="G12" s="21">
        <f t="shared" si="1"/>
        <v>0</v>
      </c>
    </row>
    <row r="13" spans="1:7" ht="20.25" customHeight="1" x14ac:dyDescent="0.35">
      <c r="B13" s="22" t="s">
        <v>19</v>
      </c>
      <c r="C13" s="23">
        <v>1</v>
      </c>
      <c r="D13" s="24"/>
      <c r="E13" s="24"/>
      <c r="F13" s="20">
        <f t="shared" si="0"/>
        <v>0</v>
      </c>
      <c r="G13" s="21">
        <f t="shared" si="1"/>
        <v>0</v>
      </c>
    </row>
    <row r="14" spans="1:7" ht="20.25" customHeight="1" x14ac:dyDescent="0.35">
      <c r="B14" s="22" t="s">
        <v>20</v>
      </c>
      <c r="C14" s="23">
        <v>1</v>
      </c>
      <c r="D14" s="24"/>
      <c r="E14" s="24"/>
      <c r="F14" s="20">
        <f t="shared" si="0"/>
        <v>0</v>
      </c>
      <c r="G14" s="21">
        <f t="shared" si="1"/>
        <v>0</v>
      </c>
    </row>
    <row r="15" spans="1:7" ht="20.25" customHeight="1" x14ac:dyDescent="0.35">
      <c r="B15" s="22" t="s">
        <v>21</v>
      </c>
      <c r="C15" s="23">
        <v>1</v>
      </c>
      <c r="D15" s="24"/>
      <c r="E15" s="24"/>
      <c r="F15" s="20">
        <f t="shared" si="0"/>
        <v>0</v>
      </c>
      <c r="G15" s="21">
        <f t="shared" si="1"/>
        <v>0</v>
      </c>
    </row>
    <row r="16" spans="1:7" ht="20.25" customHeight="1" x14ac:dyDescent="0.35">
      <c r="B16" s="22" t="s">
        <v>22</v>
      </c>
      <c r="C16" s="23">
        <v>1</v>
      </c>
      <c r="D16" s="24"/>
      <c r="E16" s="24"/>
      <c r="F16" s="20">
        <f t="shared" si="0"/>
        <v>0</v>
      </c>
      <c r="G16" s="21">
        <f t="shared" si="1"/>
        <v>0</v>
      </c>
    </row>
    <row r="17" spans="2:7" ht="20.25" customHeight="1" x14ac:dyDescent="0.35">
      <c r="B17" s="22" t="s">
        <v>23</v>
      </c>
      <c r="C17" s="23">
        <v>1</v>
      </c>
      <c r="D17" s="24"/>
      <c r="E17" s="24"/>
      <c r="F17" s="20">
        <f t="shared" si="0"/>
        <v>0</v>
      </c>
      <c r="G17" s="21">
        <f t="shared" si="1"/>
        <v>0</v>
      </c>
    </row>
    <row r="18" spans="2:7" ht="20.25" customHeight="1" x14ac:dyDescent="0.35">
      <c r="B18" s="22" t="s">
        <v>24</v>
      </c>
      <c r="C18" s="23">
        <v>2</v>
      </c>
      <c r="D18" s="24"/>
      <c r="E18" s="24"/>
      <c r="F18" s="20">
        <f t="shared" si="0"/>
        <v>0</v>
      </c>
      <c r="G18" s="21">
        <f t="shared" si="1"/>
        <v>0</v>
      </c>
    </row>
    <row r="19" spans="2:7" ht="20.25" customHeight="1" x14ac:dyDescent="0.35">
      <c r="B19" s="22" t="s">
        <v>25</v>
      </c>
      <c r="C19" s="23">
        <v>1</v>
      </c>
      <c r="D19" s="24"/>
      <c r="E19" s="24"/>
      <c r="F19" s="20">
        <f t="shared" si="0"/>
        <v>0</v>
      </c>
      <c r="G19" s="21">
        <f t="shared" si="1"/>
        <v>0</v>
      </c>
    </row>
    <row r="20" spans="2:7" ht="20.25" customHeight="1" x14ac:dyDescent="0.35">
      <c r="B20" s="22" t="s">
        <v>26</v>
      </c>
      <c r="C20" s="23">
        <v>2</v>
      </c>
      <c r="D20" s="24"/>
      <c r="E20" s="24"/>
      <c r="F20" s="20">
        <f t="shared" si="0"/>
        <v>0</v>
      </c>
      <c r="G20" s="21">
        <f t="shared" si="1"/>
        <v>0</v>
      </c>
    </row>
    <row r="21" spans="2:7" ht="20.25" customHeight="1" x14ac:dyDescent="0.35">
      <c r="B21" s="22" t="s">
        <v>27</v>
      </c>
      <c r="C21" s="23">
        <v>0.01</v>
      </c>
      <c r="D21" s="24"/>
      <c r="E21" s="24"/>
      <c r="F21" s="20">
        <f t="shared" si="0"/>
        <v>0</v>
      </c>
      <c r="G21" s="21">
        <f t="shared" si="1"/>
        <v>0</v>
      </c>
    </row>
    <row r="22" spans="2:7" ht="20.25" customHeight="1" x14ac:dyDescent="0.35">
      <c r="B22" s="22" t="s">
        <v>28</v>
      </c>
      <c r="C22" s="23">
        <v>0.18</v>
      </c>
      <c r="D22" s="24"/>
      <c r="E22" s="24"/>
      <c r="F22" s="20">
        <f t="shared" si="0"/>
        <v>0</v>
      </c>
      <c r="G22" s="21">
        <f t="shared" si="1"/>
        <v>0</v>
      </c>
    </row>
    <row r="23" spans="2:7" ht="20.25" customHeight="1" x14ac:dyDescent="0.35">
      <c r="B23" s="22" t="s">
        <v>29</v>
      </c>
      <c r="C23" s="23">
        <v>0.11</v>
      </c>
      <c r="D23" s="24"/>
      <c r="E23" s="24"/>
      <c r="F23" s="20">
        <f t="shared" si="0"/>
        <v>0</v>
      </c>
      <c r="G23" s="21">
        <f t="shared" si="1"/>
        <v>0</v>
      </c>
    </row>
    <row r="24" spans="2:7" ht="20.25" customHeight="1" x14ac:dyDescent="0.35">
      <c r="B24" s="22" t="s">
        <v>30</v>
      </c>
      <c r="C24" s="23">
        <v>1</v>
      </c>
      <c r="D24" s="24"/>
      <c r="E24" s="24"/>
      <c r="F24" s="20">
        <f t="shared" si="0"/>
        <v>0</v>
      </c>
      <c r="G24" s="21">
        <f t="shared" si="1"/>
        <v>0</v>
      </c>
    </row>
    <row r="25" spans="2:7" ht="20.25" customHeight="1" x14ac:dyDescent="0.35">
      <c r="B25" s="22" t="s">
        <v>31</v>
      </c>
      <c r="C25" s="23">
        <v>1</v>
      </c>
      <c r="D25" s="24"/>
      <c r="E25" s="24"/>
      <c r="F25" s="20">
        <f t="shared" si="0"/>
        <v>0</v>
      </c>
      <c r="G25" s="21">
        <f t="shared" si="1"/>
        <v>0</v>
      </c>
    </row>
    <row r="26" spans="2:7" ht="20.25" customHeight="1" x14ac:dyDescent="0.35">
      <c r="B26" s="22" t="s">
        <v>32</v>
      </c>
      <c r="C26" s="23">
        <v>1</v>
      </c>
      <c r="D26" s="24"/>
      <c r="E26" s="24"/>
      <c r="F26" s="20">
        <f t="shared" si="0"/>
        <v>0</v>
      </c>
      <c r="G26" s="21">
        <f t="shared" si="1"/>
        <v>0</v>
      </c>
    </row>
    <row r="27" spans="2:7" ht="20.25" customHeight="1" x14ac:dyDescent="0.35">
      <c r="B27" s="22" t="s">
        <v>33</v>
      </c>
      <c r="C27" s="23">
        <v>14</v>
      </c>
      <c r="D27" s="24"/>
      <c r="E27" s="24"/>
      <c r="F27" s="20">
        <f t="shared" si="0"/>
        <v>0</v>
      </c>
      <c r="G27" s="21">
        <f t="shared" si="1"/>
        <v>0</v>
      </c>
    </row>
    <row r="28" spans="2:7" ht="20.25" customHeight="1" x14ac:dyDescent="0.35">
      <c r="B28" s="22" t="s">
        <v>34</v>
      </c>
      <c r="C28" s="23">
        <v>1</v>
      </c>
      <c r="D28" s="24"/>
      <c r="E28" s="24"/>
      <c r="F28" s="20">
        <f t="shared" si="0"/>
        <v>0</v>
      </c>
      <c r="G28" s="21">
        <f t="shared" si="1"/>
        <v>0</v>
      </c>
    </row>
    <row r="29" spans="2:7" ht="20.25" customHeight="1" x14ac:dyDescent="0.35">
      <c r="B29" s="22" t="s">
        <v>35</v>
      </c>
      <c r="C29" s="23">
        <v>1</v>
      </c>
      <c r="D29" s="24"/>
      <c r="E29" s="24"/>
      <c r="F29" s="20">
        <f t="shared" si="0"/>
        <v>0</v>
      </c>
      <c r="G29" s="21">
        <f t="shared" si="1"/>
        <v>0</v>
      </c>
    </row>
    <row r="30" spans="2:7" ht="20.25" customHeight="1" x14ac:dyDescent="0.35">
      <c r="B30" s="22" t="s">
        <v>38</v>
      </c>
      <c r="C30" s="23">
        <v>1</v>
      </c>
      <c r="D30" s="24"/>
      <c r="E30" s="24"/>
      <c r="F30" s="20">
        <f>SUM(D30+E30)</f>
        <v>0</v>
      </c>
      <c r="G30" s="21">
        <f>C30*F30</f>
        <v>0</v>
      </c>
    </row>
    <row r="31" spans="2:7" ht="20.25" customHeight="1" x14ac:dyDescent="0.35">
      <c r="B31" s="22" t="s">
        <v>39</v>
      </c>
      <c r="C31" s="23">
        <v>1</v>
      </c>
      <c r="D31" s="24"/>
      <c r="E31" s="24"/>
      <c r="F31" s="20">
        <f>SUM(D31+E31)</f>
        <v>0</v>
      </c>
      <c r="G31" s="21">
        <f>C31*F31</f>
        <v>0</v>
      </c>
    </row>
    <row r="32" spans="2:7" ht="20.25" customHeight="1" x14ac:dyDescent="0.35">
      <c r="B32" s="22" t="s">
        <v>36</v>
      </c>
      <c r="C32" s="23">
        <v>1</v>
      </c>
      <c r="D32" s="24"/>
      <c r="E32" s="24"/>
      <c r="F32" s="20">
        <f t="shared" si="0"/>
        <v>0</v>
      </c>
      <c r="G32" s="21">
        <f t="shared" si="1"/>
        <v>0</v>
      </c>
    </row>
    <row r="33" spans="2:7" ht="20.25" customHeight="1" x14ac:dyDescent="0.35">
      <c r="B33" s="22" t="s">
        <v>40</v>
      </c>
      <c r="C33" s="23">
        <v>7</v>
      </c>
      <c r="D33" s="24"/>
      <c r="E33" s="24"/>
      <c r="F33" s="20">
        <f>SUM(D33+E33)</f>
        <v>0</v>
      </c>
      <c r="G33" s="21">
        <f>C33*F33</f>
        <v>0</v>
      </c>
    </row>
    <row r="34" spans="2:7" ht="20.25" customHeight="1" x14ac:dyDescent="0.35">
      <c r="B34" s="22" t="s">
        <v>37</v>
      </c>
      <c r="C34" s="23">
        <v>6</v>
      </c>
      <c r="D34" s="24"/>
      <c r="E34" s="24"/>
      <c r="F34" s="20">
        <f t="shared" si="0"/>
        <v>0</v>
      </c>
      <c r="G34" s="21">
        <f t="shared" si="1"/>
        <v>0</v>
      </c>
    </row>
    <row r="35" spans="2:7" ht="20.25" customHeight="1" x14ac:dyDescent="0.35">
      <c r="B35" s="22" t="s">
        <v>41</v>
      </c>
      <c r="C35" s="23">
        <v>2</v>
      </c>
      <c r="D35" s="24"/>
      <c r="E35" s="24"/>
      <c r="F35" s="20">
        <f t="shared" si="0"/>
        <v>0</v>
      </c>
      <c r="G35" s="21">
        <f t="shared" si="1"/>
        <v>0</v>
      </c>
    </row>
    <row r="36" spans="2:7" ht="20.25" customHeight="1" x14ac:dyDescent="0.35">
      <c r="B36" s="22" t="s">
        <v>42</v>
      </c>
      <c r="C36" s="23">
        <v>4</v>
      </c>
      <c r="D36" s="24"/>
      <c r="E36" s="24"/>
      <c r="F36" s="20">
        <f t="shared" si="0"/>
        <v>0</v>
      </c>
      <c r="G36" s="21">
        <f t="shared" si="1"/>
        <v>0</v>
      </c>
    </row>
    <row r="37" spans="2:7" ht="20.25" customHeight="1" x14ac:dyDescent="0.35">
      <c r="B37" s="22" t="s">
        <v>43</v>
      </c>
      <c r="C37" s="23">
        <v>0.125</v>
      </c>
      <c r="D37" s="24"/>
      <c r="E37" s="24"/>
      <c r="F37" s="20">
        <f t="shared" si="0"/>
        <v>0</v>
      </c>
      <c r="G37" s="21">
        <f t="shared" si="1"/>
        <v>0</v>
      </c>
    </row>
    <row r="38" spans="2:7" ht="20.25" customHeight="1" x14ac:dyDescent="0.35">
      <c r="B38" s="22" t="s">
        <v>44</v>
      </c>
      <c r="C38" s="23">
        <v>1</v>
      </c>
      <c r="D38" s="24"/>
      <c r="E38" s="24"/>
      <c r="F38" s="20">
        <f t="shared" si="0"/>
        <v>0</v>
      </c>
      <c r="G38" s="21">
        <f t="shared" si="1"/>
        <v>0</v>
      </c>
    </row>
    <row r="39" spans="2:7" ht="20.25" customHeight="1" x14ac:dyDescent="0.35">
      <c r="B39" s="22" t="s">
        <v>45</v>
      </c>
      <c r="C39" s="23">
        <v>0.95</v>
      </c>
      <c r="D39" s="24"/>
      <c r="E39" s="24"/>
      <c r="F39" s="20">
        <f t="shared" si="0"/>
        <v>0</v>
      </c>
      <c r="G39" s="21">
        <f t="shared" si="1"/>
        <v>0</v>
      </c>
    </row>
    <row r="40" spans="2:7" ht="20.25" customHeight="1" x14ac:dyDescent="0.35">
      <c r="B40" s="22" t="s">
        <v>46</v>
      </c>
      <c r="C40" s="23">
        <v>0.02</v>
      </c>
      <c r="D40" s="24"/>
      <c r="E40" s="24"/>
      <c r="F40" s="20">
        <f t="shared" si="0"/>
        <v>0</v>
      </c>
      <c r="G40" s="21">
        <f t="shared" si="1"/>
        <v>0</v>
      </c>
    </row>
    <row r="41" spans="2:7" ht="20.25" customHeight="1" x14ac:dyDescent="0.35">
      <c r="B41" s="22" t="s">
        <v>47</v>
      </c>
      <c r="C41" s="23">
        <v>0.06</v>
      </c>
      <c r="D41" s="24"/>
      <c r="E41" s="24"/>
      <c r="F41" s="20">
        <f t="shared" si="0"/>
        <v>0</v>
      </c>
      <c r="G41" s="21">
        <f t="shared" si="1"/>
        <v>0</v>
      </c>
    </row>
    <row r="42" spans="2:7" ht="20.25" customHeight="1" x14ac:dyDescent="0.35">
      <c r="B42" s="22" t="s">
        <v>48</v>
      </c>
      <c r="C42" s="23">
        <v>5.33</v>
      </c>
      <c r="D42" s="24"/>
      <c r="E42" s="24"/>
      <c r="F42" s="20">
        <f t="shared" si="0"/>
        <v>0</v>
      </c>
      <c r="G42" s="21">
        <f t="shared" si="1"/>
        <v>0</v>
      </c>
    </row>
    <row r="43" spans="2:7" ht="20.25" customHeight="1" x14ac:dyDescent="0.35">
      <c r="B43" s="22" t="s">
        <v>49</v>
      </c>
      <c r="C43" s="23">
        <v>7.0000000000000007E-2</v>
      </c>
      <c r="D43" s="24"/>
      <c r="E43" s="24"/>
      <c r="F43" s="20">
        <f t="shared" si="0"/>
        <v>0</v>
      </c>
      <c r="G43" s="21">
        <f t="shared" si="1"/>
        <v>0</v>
      </c>
    </row>
    <row r="44" spans="2:7" ht="20.25" customHeight="1" x14ac:dyDescent="0.35">
      <c r="B44" s="22" t="s">
        <v>50</v>
      </c>
      <c r="C44" s="23">
        <v>3</v>
      </c>
      <c r="D44" s="24"/>
      <c r="E44" s="24"/>
      <c r="F44" s="20">
        <f t="shared" si="0"/>
        <v>0</v>
      </c>
      <c r="G44" s="21">
        <f t="shared" si="1"/>
        <v>0</v>
      </c>
    </row>
    <row r="45" spans="2:7" ht="20.25" customHeight="1" x14ac:dyDescent="0.35">
      <c r="B45" s="22" t="s">
        <v>51</v>
      </c>
      <c r="C45" s="23">
        <v>6</v>
      </c>
      <c r="D45" s="24"/>
      <c r="E45" s="24"/>
      <c r="F45" s="20">
        <f t="shared" si="0"/>
        <v>0</v>
      </c>
      <c r="G45" s="21">
        <f t="shared" si="1"/>
        <v>0</v>
      </c>
    </row>
    <row r="46" spans="2:7" ht="20.25" customHeight="1" x14ac:dyDescent="0.35">
      <c r="B46" s="22" t="s">
        <v>52</v>
      </c>
      <c r="C46" s="23">
        <v>5</v>
      </c>
      <c r="D46" s="24"/>
      <c r="E46" s="24"/>
      <c r="F46" s="20">
        <f t="shared" si="0"/>
        <v>0</v>
      </c>
      <c r="G46" s="21">
        <f t="shared" si="1"/>
        <v>0</v>
      </c>
    </row>
    <row r="47" spans="2:7" ht="20.25" customHeight="1" x14ac:dyDescent="0.35">
      <c r="B47" s="22" t="s">
        <v>53</v>
      </c>
      <c r="C47" s="23">
        <v>7</v>
      </c>
      <c r="D47" s="24"/>
      <c r="E47" s="24"/>
      <c r="F47" s="20">
        <f t="shared" si="0"/>
        <v>0</v>
      </c>
      <c r="G47" s="21">
        <f t="shared" si="1"/>
        <v>0</v>
      </c>
    </row>
    <row r="48" spans="2:7" ht="20.25" customHeight="1" x14ac:dyDescent="0.35">
      <c r="B48" s="22" t="s">
        <v>54</v>
      </c>
      <c r="C48" s="23">
        <v>13</v>
      </c>
      <c r="D48" s="24"/>
      <c r="E48" s="24"/>
      <c r="F48" s="20">
        <f t="shared" si="0"/>
        <v>0</v>
      </c>
      <c r="G48" s="21">
        <f t="shared" si="1"/>
        <v>0</v>
      </c>
    </row>
    <row r="49" spans="2:7" ht="20.25" customHeight="1" x14ac:dyDescent="0.35">
      <c r="B49" s="22" t="s">
        <v>55</v>
      </c>
      <c r="C49" s="23">
        <v>5</v>
      </c>
      <c r="D49" s="24"/>
      <c r="E49" s="24"/>
      <c r="F49" s="20">
        <f t="shared" si="0"/>
        <v>0</v>
      </c>
      <c r="G49" s="21">
        <f t="shared" si="1"/>
        <v>0</v>
      </c>
    </row>
    <row r="50" spans="2:7" ht="20.25" customHeight="1" x14ac:dyDescent="0.35">
      <c r="B50" s="22" t="s">
        <v>56</v>
      </c>
      <c r="C50" s="23">
        <v>21</v>
      </c>
      <c r="D50" s="24"/>
      <c r="E50" s="24"/>
      <c r="F50" s="20">
        <f t="shared" si="0"/>
        <v>0</v>
      </c>
      <c r="G50" s="21">
        <f t="shared" si="1"/>
        <v>0</v>
      </c>
    </row>
    <row r="51" spans="2:7" ht="20.25" customHeight="1" x14ac:dyDescent="0.35">
      <c r="B51" s="22" t="s">
        <v>57</v>
      </c>
      <c r="C51" s="23">
        <v>6</v>
      </c>
      <c r="D51" s="24"/>
      <c r="E51" s="24"/>
      <c r="F51" s="20">
        <f t="shared" si="0"/>
        <v>0</v>
      </c>
      <c r="G51" s="21">
        <f t="shared" si="1"/>
        <v>0</v>
      </c>
    </row>
    <row r="52" spans="2:7" ht="20.25" customHeight="1" x14ac:dyDescent="0.35">
      <c r="B52" s="22" t="s">
        <v>58</v>
      </c>
      <c r="C52" s="23">
        <v>1</v>
      </c>
      <c r="D52" s="24"/>
      <c r="E52" s="24"/>
      <c r="F52" s="20">
        <f t="shared" si="0"/>
        <v>0</v>
      </c>
      <c r="G52" s="21">
        <f t="shared" si="1"/>
        <v>0</v>
      </c>
    </row>
    <row r="53" spans="2:7" ht="20.25" customHeight="1" x14ac:dyDescent="0.35">
      <c r="B53" s="22" t="s">
        <v>59</v>
      </c>
      <c r="C53" s="23">
        <v>4</v>
      </c>
      <c r="D53" s="24"/>
      <c r="E53" s="24"/>
      <c r="F53" s="20">
        <f t="shared" si="0"/>
        <v>0</v>
      </c>
      <c r="G53" s="21">
        <f t="shared" si="1"/>
        <v>0</v>
      </c>
    </row>
    <row r="54" spans="2:7" ht="20.25" customHeight="1" x14ac:dyDescent="0.35">
      <c r="B54" s="22" t="s">
        <v>60</v>
      </c>
      <c r="C54" s="23">
        <v>8</v>
      </c>
      <c r="D54" s="24"/>
      <c r="E54" s="24"/>
      <c r="F54" s="20">
        <f t="shared" si="0"/>
        <v>0</v>
      </c>
      <c r="G54" s="21">
        <f t="shared" si="1"/>
        <v>0</v>
      </c>
    </row>
    <row r="55" spans="2:7" ht="20.25" customHeight="1" x14ac:dyDescent="0.35">
      <c r="B55" s="22" t="s">
        <v>61</v>
      </c>
      <c r="C55" s="23">
        <v>2</v>
      </c>
      <c r="D55" s="24"/>
      <c r="E55" s="24"/>
      <c r="F55" s="20">
        <f t="shared" si="0"/>
        <v>0</v>
      </c>
      <c r="G55" s="21">
        <f t="shared" si="1"/>
        <v>0</v>
      </c>
    </row>
    <row r="56" spans="2:7" ht="20.25" customHeight="1" x14ac:dyDescent="0.35">
      <c r="B56" s="22" t="s">
        <v>62</v>
      </c>
      <c r="C56" s="23">
        <v>5</v>
      </c>
      <c r="D56" s="24"/>
      <c r="E56" s="24"/>
      <c r="F56" s="20">
        <f t="shared" si="0"/>
        <v>0</v>
      </c>
      <c r="G56" s="21">
        <f t="shared" si="1"/>
        <v>0</v>
      </c>
    </row>
    <row r="57" spans="2:7" ht="20.25" customHeight="1" x14ac:dyDescent="0.35">
      <c r="B57" s="22" t="s">
        <v>63</v>
      </c>
      <c r="C57" s="23">
        <v>4</v>
      </c>
      <c r="D57" s="24"/>
      <c r="E57" s="24"/>
      <c r="F57" s="20">
        <f t="shared" si="0"/>
        <v>0</v>
      </c>
      <c r="G57" s="21">
        <f t="shared" si="1"/>
        <v>0</v>
      </c>
    </row>
    <row r="58" spans="2:7" ht="20.25" customHeight="1" x14ac:dyDescent="0.35">
      <c r="B58" s="22" t="s">
        <v>64</v>
      </c>
      <c r="C58" s="23">
        <v>1</v>
      </c>
      <c r="D58" s="24"/>
      <c r="E58" s="24"/>
      <c r="F58" s="20">
        <f t="shared" si="0"/>
        <v>0</v>
      </c>
      <c r="G58" s="21">
        <f t="shared" si="1"/>
        <v>0</v>
      </c>
    </row>
    <row r="59" spans="2:7" ht="20.25" customHeight="1" x14ac:dyDescent="0.35">
      <c r="B59" s="22" t="s">
        <v>65</v>
      </c>
      <c r="C59" s="23">
        <v>2</v>
      </c>
      <c r="D59" s="24"/>
      <c r="E59" s="24"/>
      <c r="F59" s="20">
        <f t="shared" si="0"/>
        <v>0</v>
      </c>
      <c r="G59" s="21">
        <f t="shared" si="1"/>
        <v>0</v>
      </c>
    </row>
    <row r="60" spans="2:7" ht="20.25" customHeight="1" x14ac:dyDescent="0.35">
      <c r="B60" s="22" t="s">
        <v>66</v>
      </c>
      <c r="C60" s="23">
        <v>2</v>
      </c>
      <c r="D60" s="24"/>
      <c r="E60" s="24"/>
      <c r="F60" s="20">
        <f t="shared" si="0"/>
        <v>0</v>
      </c>
      <c r="G60" s="21">
        <f t="shared" si="1"/>
        <v>0</v>
      </c>
    </row>
    <row r="61" spans="2:7" ht="20.25" customHeight="1" x14ac:dyDescent="0.35">
      <c r="B61" s="22" t="s">
        <v>67</v>
      </c>
      <c r="C61" s="23">
        <v>16</v>
      </c>
      <c r="D61" s="24"/>
      <c r="E61" s="24"/>
      <c r="F61" s="20">
        <f t="shared" si="0"/>
        <v>0</v>
      </c>
      <c r="G61" s="21">
        <f t="shared" si="1"/>
        <v>0</v>
      </c>
    </row>
    <row r="62" spans="2:7" ht="20.25" customHeight="1" x14ac:dyDescent="0.35">
      <c r="B62" s="22" t="s">
        <v>68</v>
      </c>
      <c r="C62" s="23">
        <v>27</v>
      </c>
      <c r="D62" s="24"/>
      <c r="E62" s="24"/>
      <c r="F62" s="20">
        <f t="shared" si="0"/>
        <v>0</v>
      </c>
      <c r="G62" s="21">
        <f t="shared" si="1"/>
        <v>0</v>
      </c>
    </row>
    <row r="63" spans="2:7" ht="20.25" customHeight="1" x14ac:dyDescent="0.35">
      <c r="B63" s="22" t="s">
        <v>69</v>
      </c>
      <c r="C63" s="23">
        <v>4</v>
      </c>
      <c r="D63" s="24"/>
      <c r="E63" s="24"/>
      <c r="F63" s="20">
        <f t="shared" si="0"/>
        <v>0</v>
      </c>
      <c r="G63" s="21">
        <f t="shared" si="1"/>
        <v>0</v>
      </c>
    </row>
    <row r="64" spans="2:7" ht="20.25" customHeight="1" x14ac:dyDescent="0.35">
      <c r="B64" s="22" t="s">
        <v>70</v>
      </c>
      <c r="C64" s="23">
        <v>8</v>
      </c>
      <c r="D64" s="24"/>
      <c r="E64" s="24"/>
      <c r="F64" s="20">
        <f t="shared" si="0"/>
        <v>0</v>
      </c>
      <c r="G64" s="21">
        <f t="shared" si="1"/>
        <v>0</v>
      </c>
    </row>
    <row r="65" spans="2:7" ht="20.25" customHeight="1" x14ac:dyDescent="0.35">
      <c r="B65" s="22" t="s">
        <v>71</v>
      </c>
      <c r="C65" s="23">
        <v>1</v>
      </c>
      <c r="D65" s="24"/>
      <c r="E65" s="24"/>
      <c r="F65" s="20">
        <f t="shared" si="0"/>
        <v>0</v>
      </c>
      <c r="G65" s="21">
        <f t="shared" si="1"/>
        <v>0</v>
      </c>
    </row>
    <row r="66" spans="2:7" ht="20.25" customHeight="1" x14ac:dyDescent="0.35">
      <c r="B66" s="22" t="s">
        <v>72</v>
      </c>
      <c r="C66" s="23">
        <v>58</v>
      </c>
      <c r="D66" s="24"/>
      <c r="E66" s="24"/>
      <c r="F66" s="20">
        <f t="shared" si="0"/>
        <v>0</v>
      </c>
      <c r="G66" s="21">
        <f t="shared" si="1"/>
        <v>0</v>
      </c>
    </row>
    <row r="67" spans="2:7" ht="20.25" customHeight="1" x14ac:dyDescent="0.35">
      <c r="B67" s="22" t="s">
        <v>73</v>
      </c>
      <c r="C67" s="23">
        <v>1</v>
      </c>
      <c r="D67" s="24"/>
      <c r="E67" s="24"/>
      <c r="F67" s="20">
        <f t="shared" si="0"/>
        <v>0</v>
      </c>
      <c r="G67" s="21">
        <f t="shared" si="1"/>
        <v>0</v>
      </c>
    </row>
    <row r="68" spans="2:7" ht="20.25" customHeight="1" x14ac:dyDescent="0.35">
      <c r="B68" s="22" t="s">
        <v>74</v>
      </c>
      <c r="C68" s="23">
        <v>0.05</v>
      </c>
      <c r="D68" s="24"/>
      <c r="E68" s="24"/>
      <c r="F68" s="20">
        <f t="shared" ref="F68:F131" si="2">SUM(D68+E68)</f>
        <v>0</v>
      </c>
      <c r="G68" s="21">
        <f t="shared" ref="G68:G131" si="3">C68*F68</f>
        <v>0</v>
      </c>
    </row>
    <row r="69" spans="2:7" ht="20.25" customHeight="1" x14ac:dyDescent="0.35">
      <c r="B69" s="22" t="s">
        <v>75</v>
      </c>
      <c r="C69" s="23">
        <v>0.35</v>
      </c>
      <c r="D69" s="24"/>
      <c r="E69" s="24"/>
      <c r="F69" s="20">
        <f t="shared" si="2"/>
        <v>0</v>
      </c>
      <c r="G69" s="21">
        <f t="shared" si="3"/>
        <v>0</v>
      </c>
    </row>
    <row r="70" spans="2:7" ht="20.25" customHeight="1" x14ac:dyDescent="0.35">
      <c r="B70" s="22" t="s">
        <v>76</v>
      </c>
      <c r="C70" s="23">
        <v>0.01</v>
      </c>
      <c r="D70" s="24"/>
      <c r="E70" s="24"/>
      <c r="F70" s="20">
        <f t="shared" si="2"/>
        <v>0</v>
      </c>
      <c r="G70" s="21">
        <f t="shared" si="3"/>
        <v>0</v>
      </c>
    </row>
    <row r="71" spans="2:7" ht="20.25" customHeight="1" x14ac:dyDescent="0.35">
      <c r="B71" s="22" t="s">
        <v>77</v>
      </c>
      <c r="C71" s="23">
        <v>0.2</v>
      </c>
      <c r="D71" s="24"/>
      <c r="E71" s="24"/>
      <c r="F71" s="20">
        <f t="shared" si="2"/>
        <v>0</v>
      </c>
      <c r="G71" s="21">
        <f t="shared" si="3"/>
        <v>0</v>
      </c>
    </row>
    <row r="72" spans="2:7" ht="20.25" customHeight="1" x14ac:dyDescent="0.35">
      <c r="B72" s="22" t="s">
        <v>78</v>
      </c>
      <c r="C72" s="23">
        <v>0.115</v>
      </c>
      <c r="D72" s="24"/>
      <c r="E72" s="24"/>
      <c r="F72" s="20">
        <f t="shared" si="2"/>
        <v>0</v>
      </c>
      <c r="G72" s="21">
        <f t="shared" si="3"/>
        <v>0</v>
      </c>
    </row>
    <row r="73" spans="2:7" ht="20.25" customHeight="1" x14ac:dyDescent="0.35">
      <c r="B73" s="22" t="s">
        <v>79</v>
      </c>
      <c r="C73" s="23">
        <v>1</v>
      </c>
      <c r="D73" s="24"/>
      <c r="E73" s="24"/>
      <c r="F73" s="20">
        <f t="shared" si="2"/>
        <v>0</v>
      </c>
      <c r="G73" s="21">
        <f t="shared" si="3"/>
        <v>0</v>
      </c>
    </row>
    <row r="74" spans="2:7" ht="20.25" customHeight="1" x14ac:dyDescent="0.35">
      <c r="B74" s="22" t="s">
        <v>81</v>
      </c>
      <c r="C74" s="23">
        <v>1</v>
      </c>
      <c r="D74" s="24"/>
      <c r="E74" s="24"/>
      <c r="F74" s="20">
        <f>SUM(D74+E74)</f>
        <v>0</v>
      </c>
      <c r="G74" s="21">
        <f>C74*F74</f>
        <v>0</v>
      </c>
    </row>
    <row r="75" spans="2:7" ht="20.25" customHeight="1" x14ac:dyDescent="0.35">
      <c r="B75" s="22" t="s">
        <v>80</v>
      </c>
      <c r="C75" s="23">
        <v>1</v>
      </c>
      <c r="D75" s="24"/>
      <c r="E75" s="24"/>
      <c r="F75" s="20">
        <f t="shared" si="2"/>
        <v>0</v>
      </c>
      <c r="G75" s="21">
        <f t="shared" si="3"/>
        <v>0</v>
      </c>
    </row>
    <row r="76" spans="2:7" ht="20.25" customHeight="1" x14ac:dyDescent="0.35">
      <c r="B76" s="22" t="s">
        <v>82</v>
      </c>
      <c r="C76" s="23">
        <v>1</v>
      </c>
      <c r="D76" s="24"/>
      <c r="E76" s="24"/>
      <c r="F76" s="20">
        <f t="shared" si="2"/>
        <v>0</v>
      </c>
      <c r="G76" s="21">
        <f t="shared" si="3"/>
        <v>0</v>
      </c>
    </row>
    <row r="77" spans="2:7" ht="20.25" customHeight="1" x14ac:dyDescent="0.35">
      <c r="B77" s="22" t="s">
        <v>83</v>
      </c>
      <c r="C77" s="23">
        <v>1</v>
      </c>
      <c r="D77" s="24"/>
      <c r="E77" s="24"/>
      <c r="F77" s="20">
        <f t="shared" si="2"/>
        <v>0</v>
      </c>
      <c r="G77" s="21">
        <f t="shared" si="3"/>
        <v>0</v>
      </c>
    </row>
    <row r="78" spans="2:7" ht="20.25" customHeight="1" x14ac:dyDescent="0.35">
      <c r="B78" s="22" t="s">
        <v>84</v>
      </c>
      <c r="C78" s="23">
        <v>1</v>
      </c>
      <c r="D78" s="24"/>
      <c r="E78" s="24"/>
      <c r="F78" s="20">
        <f t="shared" si="2"/>
        <v>0</v>
      </c>
      <c r="G78" s="21">
        <f t="shared" si="3"/>
        <v>0</v>
      </c>
    </row>
    <row r="79" spans="2:7" ht="20.25" customHeight="1" x14ac:dyDescent="0.35">
      <c r="B79" s="22" t="s">
        <v>85</v>
      </c>
      <c r="C79" s="23">
        <v>1</v>
      </c>
      <c r="D79" s="24"/>
      <c r="E79" s="24"/>
      <c r="F79" s="20">
        <f t="shared" si="2"/>
        <v>0</v>
      </c>
      <c r="G79" s="21">
        <f t="shared" si="3"/>
        <v>0</v>
      </c>
    </row>
    <row r="80" spans="2:7" ht="20.25" customHeight="1" x14ac:dyDescent="0.35">
      <c r="B80" s="22" t="s">
        <v>86</v>
      </c>
      <c r="C80" s="23">
        <v>1</v>
      </c>
      <c r="D80" s="24"/>
      <c r="E80" s="24"/>
      <c r="F80" s="20">
        <f t="shared" si="2"/>
        <v>0</v>
      </c>
      <c r="G80" s="21">
        <f t="shared" si="3"/>
        <v>0</v>
      </c>
    </row>
    <row r="81" spans="1:7" ht="20.25" customHeight="1" x14ac:dyDescent="0.35">
      <c r="A81" s="16" t="s">
        <v>87</v>
      </c>
      <c r="B81" s="22" t="s">
        <v>88</v>
      </c>
      <c r="C81" s="23">
        <v>0.15</v>
      </c>
      <c r="D81" s="24"/>
      <c r="E81" s="24"/>
      <c r="F81" s="20">
        <f t="shared" si="2"/>
        <v>0</v>
      </c>
      <c r="G81" s="21">
        <f t="shared" si="3"/>
        <v>0</v>
      </c>
    </row>
    <row r="82" spans="1:7" ht="20.25" customHeight="1" x14ac:dyDescent="0.35">
      <c r="A82" s="16" t="s">
        <v>87</v>
      </c>
      <c r="B82" s="22" t="s">
        <v>89</v>
      </c>
      <c r="C82" s="23">
        <v>0.05</v>
      </c>
      <c r="D82" s="24"/>
      <c r="E82" s="24"/>
      <c r="F82" s="20">
        <f t="shared" si="2"/>
        <v>0</v>
      </c>
      <c r="G82" s="21">
        <f t="shared" si="3"/>
        <v>0</v>
      </c>
    </row>
    <row r="83" spans="1:7" ht="20.25" customHeight="1" x14ac:dyDescent="0.35">
      <c r="A83" s="16" t="s">
        <v>87</v>
      </c>
      <c r="B83" s="22" t="s">
        <v>90</v>
      </c>
      <c r="C83" s="23">
        <v>0.3</v>
      </c>
      <c r="D83" s="24"/>
      <c r="E83" s="24"/>
      <c r="F83" s="20">
        <f t="shared" si="2"/>
        <v>0</v>
      </c>
      <c r="G83" s="21">
        <f t="shared" si="3"/>
        <v>0</v>
      </c>
    </row>
    <row r="84" spans="1:7" ht="20.25" customHeight="1" x14ac:dyDescent="0.35">
      <c r="A84" s="16" t="s">
        <v>87</v>
      </c>
      <c r="B84" s="22" t="s">
        <v>91</v>
      </c>
      <c r="C84" s="23">
        <v>0.3</v>
      </c>
      <c r="D84" s="24"/>
      <c r="E84" s="24"/>
      <c r="F84" s="20">
        <f t="shared" si="2"/>
        <v>0</v>
      </c>
      <c r="G84" s="21">
        <f t="shared" si="3"/>
        <v>0</v>
      </c>
    </row>
    <row r="85" spans="1:7" ht="20.25" customHeight="1" x14ac:dyDescent="0.35">
      <c r="A85" s="16" t="s">
        <v>87</v>
      </c>
      <c r="B85" s="22" t="s">
        <v>92</v>
      </c>
      <c r="C85" s="23">
        <v>10.32</v>
      </c>
      <c r="D85" s="24"/>
      <c r="E85" s="24"/>
      <c r="F85" s="20">
        <f t="shared" si="2"/>
        <v>0</v>
      </c>
      <c r="G85" s="21">
        <f t="shared" si="3"/>
        <v>0</v>
      </c>
    </row>
    <row r="86" spans="1:7" ht="20.25" customHeight="1" x14ac:dyDescent="0.35">
      <c r="A86" s="16" t="s">
        <v>87</v>
      </c>
      <c r="B86" s="22" t="s">
        <v>93</v>
      </c>
      <c r="C86" s="23">
        <v>3.44</v>
      </c>
      <c r="D86" s="24"/>
      <c r="E86" s="24"/>
      <c r="F86" s="20">
        <f t="shared" si="2"/>
        <v>0</v>
      </c>
      <c r="G86" s="21">
        <f t="shared" si="3"/>
        <v>0</v>
      </c>
    </row>
    <row r="87" spans="1:7" ht="20.25" customHeight="1" x14ac:dyDescent="0.35">
      <c r="A87" s="16" t="s">
        <v>87</v>
      </c>
      <c r="B87" s="22" t="s">
        <v>10</v>
      </c>
      <c r="C87" s="23">
        <v>1.44</v>
      </c>
      <c r="D87" s="24"/>
      <c r="E87" s="24"/>
      <c r="F87" s="20">
        <f t="shared" si="2"/>
        <v>0</v>
      </c>
      <c r="G87" s="21">
        <f t="shared" si="3"/>
        <v>0</v>
      </c>
    </row>
    <row r="88" spans="1:7" ht="20.25" customHeight="1" x14ac:dyDescent="0.35">
      <c r="A88" s="16" t="s">
        <v>87</v>
      </c>
      <c r="B88" s="22" t="s">
        <v>94</v>
      </c>
      <c r="C88" s="23">
        <v>0.11</v>
      </c>
      <c r="D88" s="24"/>
      <c r="E88" s="24"/>
      <c r="F88" s="20">
        <f t="shared" si="2"/>
        <v>0</v>
      </c>
      <c r="G88" s="21">
        <f t="shared" si="3"/>
        <v>0</v>
      </c>
    </row>
    <row r="89" spans="1:7" ht="20.25" customHeight="1" x14ac:dyDescent="0.35">
      <c r="A89" s="16" t="s">
        <v>87</v>
      </c>
      <c r="B89" s="22" t="s">
        <v>12</v>
      </c>
      <c r="C89" s="23">
        <v>1.35</v>
      </c>
      <c r="D89" s="24"/>
      <c r="E89" s="24"/>
      <c r="F89" s="20">
        <f t="shared" si="2"/>
        <v>0</v>
      </c>
      <c r="G89" s="21">
        <f t="shared" si="3"/>
        <v>0</v>
      </c>
    </row>
    <row r="90" spans="1:7" ht="20.25" customHeight="1" x14ac:dyDescent="0.35">
      <c r="A90" s="16" t="s">
        <v>87</v>
      </c>
      <c r="B90" s="22" t="s">
        <v>13</v>
      </c>
      <c r="C90" s="23">
        <v>5.25</v>
      </c>
      <c r="D90" s="24"/>
      <c r="E90" s="24"/>
      <c r="F90" s="20">
        <f t="shared" si="2"/>
        <v>0</v>
      </c>
      <c r="G90" s="21">
        <f t="shared" si="3"/>
        <v>0</v>
      </c>
    </row>
    <row r="91" spans="1:7" ht="20.25" customHeight="1" x14ac:dyDescent="0.35">
      <c r="A91" s="16" t="s">
        <v>87</v>
      </c>
      <c r="B91" s="22" t="s">
        <v>95</v>
      </c>
      <c r="C91" s="23">
        <v>0.96</v>
      </c>
      <c r="D91" s="24"/>
      <c r="E91" s="24"/>
      <c r="F91" s="20">
        <f t="shared" si="2"/>
        <v>0</v>
      </c>
      <c r="G91" s="21">
        <f t="shared" si="3"/>
        <v>0</v>
      </c>
    </row>
    <row r="92" spans="1:7" ht="20.25" customHeight="1" x14ac:dyDescent="0.35">
      <c r="A92" s="16" t="s">
        <v>87</v>
      </c>
      <c r="B92" s="22" t="s">
        <v>14</v>
      </c>
      <c r="C92" s="23">
        <v>1</v>
      </c>
      <c r="D92" s="24"/>
      <c r="E92" s="24"/>
      <c r="F92" s="20">
        <f t="shared" si="2"/>
        <v>0</v>
      </c>
      <c r="G92" s="21">
        <f t="shared" si="3"/>
        <v>0</v>
      </c>
    </row>
    <row r="93" spans="1:7" ht="20.25" customHeight="1" x14ac:dyDescent="0.35">
      <c r="A93" s="16" t="s">
        <v>87</v>
      </c>
      <c r="B93" s="22" t="s">
        <v>96</v>
      </c>
      <c r="C93" s="23">
        <v>1</v>
      </c>
      <c r="D93" s="24"/>
      <c r="E93" s="24"/>
      <c r="F93" s="20">
        <f t="shared" si="2"/>
        <v>0</v>
      </c>
      <c r="G93" s="21">
        <f t="shared" si="3"/>
        <v>0</v>
      </c>
    </row>
    <row r="94" spans="1:7" ht="20.25" customHeight="1" x14ac:dyDescent="0.35">
      <c r="A94" s="16" t="s">
        <v>87</v>
      </c>
      <c r="B94" s="22" t="s">
        <v>97</v>
      </c>
      <c r="C94" s="23">
        <v>3</v>
      </c>
      <c r="D94" s="24"/>
      <c r="E94" s="24"/>
      <c r="F94" s="20">
        <f t="shared" si="2"/>
        <v>0</v>
      </c>
      <c r="G94" s="21">
        <f t="shared" si="3"/>
        <v>0</v>
      </c>
    </row>
    <row r="95" spans="1:7" ht="20.25" customHeight="1" x14ac:dyDescent="0.35">
      <c r="A95" s="16" t="s">
        <v>87</v>
      </c>
      <c r="B95" s="22" t="s">
        <v>98</v>
      </c>
      <c r="C95" s="23">
        <v>9</v>
      </c>
      <c r="D95" s="24"/>
      <c r="E95" s="24"/>
      <c r="F95" s="20">
        <f t="shared" si="2"/>
        <v>0</v>
      </c>
      <c r="G95" s="21">
        <f t="shared" si="3"/>
        <v>0</v>
      </c>
    </row>
    <row r="96" spans="1:7" ht="20.25" customHeight="1" x14ac:dyDescent="0.35">
      <c r="A96" s="16" t="s">
        <v>87</v>
      </c>
      <c r="B96" s="22" t="s">
        <v>99</v>
      </c>
      <c r="C96" s="23">
        <v>1</v>
      </c>
      <c r="D96" s="24"/>
      <c r="E96" s="24"/>
      <c r="F96" s="20">
        <f t="shared" si="2"/>
        <v>0</v>
      </c>
      <c r="G96" s="21">
        <f t="shared" si="3"/>
        <v>0</v>
      </c>
    </row>
    <row r="97" spans="1:7" ht="20.25" customHeight="1" x14ac:dyDescent="0.35">
      <c r="A97" s="16" t="s">
        <v>87</v>
      </c>
      <c r="B97" s="22" t="s">
        <v>100</v>
      </c>
      <c r="C97" s="23">
        <v>1</v>
      </c>
      <c r="D97" s="24"/>
      <c r="E97" s="24"/>
      <c r="F97" s="20">
        <f t="shared" si="2"/>
        <v>0</v>
      </c>
      <c r="G97" s="21">
        <f t="shared" si="3"/>
        <v>0</v>
      </c>
    </row>
    <row r="98" spans="1:7" ht="20.25" customHeight="1" x14ac:dyDescent="0.35">
      <c r="A98" s="16" t="s">
        <v>87</v>
      </c>
      <c r="B98" s="22" t="s">
        <v>101</v>
      </c>
      <c r="C98" s="23">
        <v>2</v>
      </c>
      <c r="D98" s="24"/>
      <c r="E98" s="24"/>
      <c r="F98" s="20">
        <f t="shared" si="2"/>
        <v>0</v>
      </c>
      <c r="G98" s="21">
        <f t="shared" si="3"/>
        <v>0</v>
      </c>
    </row>
    <row r="99" spans="1:7" ht="20.25" customHeight="1" x14ac:dyDescent="0.35">
      <c r="A99" s="16" t="s">
        <v>87</v>
      </c>
      <c r="B99" s="22" t="s">
        <v>102</v>
      </c>
      <c r="C99" s="23">
        <v>3</v>
      </c>
      <c r="D99" s="24"/>
      <c r="E99" s="24"/>
      <c r="F99" s="20">
        <f t="shared" si="2"/>
        <v>0</v>
      </c>
      <c r="G99" s="21">
        <f t="shared" si="3"/>
        <v>0</v>
      </c>
    </row>
    <row r="100" spans="1:7" ht="20.25" customHeight="1" x14ac:dyDescent="0.35">
      <c r="A100" s="16" t="s">
        <v>87</v>
      </c>
      <c r="B100" s="22" t="s">
        <v>103</v>
      </c>
      <c r="C100" s="23">
        <v>9</v>
      </c>
      <c r="D100" s="24"/>
      <c r="E100" s="24"/>
      <c r="F100" s="20">
        <f t="shared" si="2"/>
        <v>0</v>
      </c>
      <c r="G100" s="21">
        <f t="shared" si="3"/>
        <v>0</v>
      </c>
    </row>
    <row r="101" spans="1:7" ht="20.25" customHeight="1" x14ac:dyDescent="0.35">
      <c r="A101" s="16" t="s">
        <v>87</v>
      </c>
      <c r="B101" s="22" t="s">
        <v>24</v>
      </c>
      <c r="C101" s="23">
        <v>2</v>
      </c>
      <c r="D101" s="24"/>
      <c r="E101" s="24"/>
      <c r="F101" s="20">
        <f t="shared" si="2"/>
        <v>0</v>
      </c>
      <c r="G101" s="21">
        <f t="shared" si="3"/>
        <v>0</v>
      </c>
    </row>
    <row r="102" spans="1:7" ht="20.25" customHeight="1" x14ac:dyDescent="0.35">
      <c r="A102" s="16" t="s">
        <v>87</v>
      </c>
      <c r="B102" s="22" t="s">
        <v>25</v>
      </c>
      <c r="C102" s="23">
        <v>2</v>
      </c>
      <c r="D102" s="24"/>
      <c r="E102" s="24"/>
      <c r="F102" s="20">
        <f t="shared" si="2"/>
        <v>0</v>
      </c>
      <c r="G102" s="21">
        <f t="shared" si="3"/>
        <v>0</v>
      </c>
    </row>
    <row r="103" spans="1:7" ht="20.25" customHeight="1" x14ac:dyDescent="0.35">
      <c r="A103" s="16" t="s">
        <v>87</v>
      </c>
      <c r="B103" s="22" t="s">
        <v>104</v>
      </c>
      <c r="C103" s="23">
        <v>1</v>
      </c>
      <c r="D103" s="24"/>
      <c r="E103" s="24"/>
      <c r="F103" s="20">
        <f t="shared" si="2"/>
        <v>0</v>
      </c>
      <c r="G103" s="21">
        <f t="shared" si="3"/>
        <v>0</v>
      </c>
    </row>
    <row r="104" spans="1:7" ht="20.25" customHeight="1" x14ac:dyDescent="0.35">
      <c r="A104" s="16" t="s">
        <v>87</v>
      </c>
      <c r="B104" s="22" t="s">
        <v>105</v>
      </c>
      <c r="C104" s="23">
        <v>1</v>
      </c>
      <c r="D104" s="24"/>
      <c r="E104" s="24"/>
      <c r="F104" s="20">
        <f t="shared" si="2"/>
        <v>0</v>
      </c>
      <c r="G104" s="21">
        <f t="shared" si="3"/>
        <v>0</v>
      </c>
    </row>
    <row r="105" spans="1:7" ht="20.25" customHeight="1" x14ac:dyDescent="0.35">
      <c r="A105" s="16" t="s">
        <v>87</v>
      </c>
      <c r="B105" s="22" t="s">
        <v>106</v>
      </c>
      <c r="C105" s="23">
        <v>1</v>
      </c>
      <c r="D105" s="24"/>
      <c r="E105" s="24"/>
      <c r="F105" s="20">
        <f t="shared" si="2"/>
        <v>0</v>
      </c>
      <c r="G105" s="21">
        <f t="shared" si="3"/>
        <v>0</v>
      </c>
    </row>
    <row r="106" spans="1:7" ht="20.25" customHeight="1" x14ac:dyDescent="0.35">
      <c r="A106" s="16" t="s">
        <v>87</v>
      </c>
      <c r="B106" s="22" t="s">
        <v>107</v>
      </c>
      <c r="C106" s="23">
        <v>1</v>
      </c>
      <c r="D106" s="24"/>
      <c r="E106" s="24"/>
      <c r="F106" s="20">
        <f t="shared" si="2"/>
        <v>0</v>
      </c>
      <c r="G106" s="21">
        <f t="shared" si="3"/>
        <v>0</v>
      </c>
    </row>
    <row r="107" spans="1:7" ht="20.25" customHeight="1" x14ac:dyDescent="0.35">
      <c r="A107" s="16" t="s">
        <v>87</v>
      </c>
      <c r="B107" s="22" t="s">
        <v>108</v>
      </c>
      <c r="C107" s="23">
        <v>4</v>
      </c>
      <c r="D107" s="24"/>
      <c r="E107" s="24"/>
      <c r="F107" s="20">
        <f t="shared" si="2"/>
        <v>0</v>
      </c>
      <c r="G107" s="21">
        <f t="shared" si="3"/>
        <v>0</v>
      </c>
    </row>
    <row r="108" spans="1:7" ht="20.25" customHeight="1" x14ac:dyDescent="0.35">
      <c r="A108" s="16" t="s">
        <v>87</v>
      </c>
      <c r="B108" s="22" t="s">
        <v>109</v>
      </c>
      <c r="C108" s="23">
        <v>1</v>
      </c>
      <c r="D108" s="24"/>
      <c r="E108" s="24"/>
      <c r="F108" s="20">
        <f t="shared" si="2"/>
        <v>0</v>
      </c>
      <c r="G108" s="21">
        <f t="shared" si="3"/>
        <v>0</v>
      </c>
    </row>
    <row r="109" spans="1:7" ht="20.25" customHeight="1" x14ac:dyDescent="0.35">
      <c r="A109" s="16" t="s">
        <v>87</v>
      </c>
      <c r="B109" s="22" t="s">
        <v>110</v>
      </c>
      <c r="C109" s="23">
        <v>3</v>
      </c>
      <c r="D109" s="24"/>
      <c r="E109" s="24"/>
      <c r="F109" s="20">
        <f t="shared" si="2"/>
        <v>0</v>
      </c>
      <c r="G109" s="21">
        <f t="shared" si="3"/>
        <v>0</v>
      </c>
    </row>
    <row r="110" spans="1:7" ht="20.25" customHeight="1" x14ac:dyDescent="0.35">
      <c r="A110" s="16" t="s">
        <v>87</v>
      </c>
      <c r="B110" s="22" t="s">
        <v>33</v>
      </c>
      <c r="C110" s="23">
        <v>14</v>
      </c>
      <c r="D110" s="24"/>
      <c r="E110" s="24"/>
      <c r="F110" s="20">
        <f t="shared" si="2"/>
        <v>0</v>
      </c>
      <c r="G110" s="21">
        <f t="shared" si="3"/>
        <v>0</v>
      </c>
    </row>
    <row r="111" spans="1:7" ht="20.25" customHeight="1" x14ac:dyDescent="0.35">
      <c r="A111" s="16" t="s">
        <v>87</v>
      </c>
      <c r="B111" s="22" t="s">
        <v>111</v>
      </c>
      <c r="C111" s="23">
        <v>3</v>
      </c>
      <c r="D111" s="24"/>
      <c r="E111" s="24"/>
      <c r="F111" s="20">
        <f t="shared" si="2"/>
        <v>0</v>
      </c>
      <c r="G111" s="21">
        <f t="shared" si="3"/>
        <v>0</v>
      </c>
    </row>
    <row r="112" spans="1:7" ht="20.25" customHeight="1" x14ac:dyDescent="0.35">
      <c r="A112" s="16" t="s">
        <v>87</v>
      </c>
      <c r="B112" s="22" t="s">
        <v>112</v>
      </c>
      <c r="C112" s="23">
        <v>3</v>
      </c>
      <c r="D112" s="24"/>
      <c r="E112" s="24"/>
      <c r="F112" s="20">
        <f t="shared" si="2"/>
        <v>0</v>
      </c>
      <c r="G112" s="21">
        <f t="shared" si="3"/>
        <v>0</v>
      </c>
    </row>
    <row r="113" spans="1:7" ht="20.25" customHeight="1" x14ac:dyDescent="0.35">
      <c r="A113" s="16" t="s">
        <v>87</v>
      </c>
      <c r="B113" s="22" t="s">
        <v>113</v>
      </c>
      <c r="C113" s="23">
        <v>1</v>
      </c>
      <c r="D113" s="24"/>
      <c r="E113" s="24"/>
      <c r="F113" s="20">
        <f t="shared" si="2"/>
        <v>0</v>
      </c>
      <c r="G113" s="21">
        <f t="shared" si="3"/>
        <v>0</v>
      </c>
    </row>
    <row r="114" spans="1:7" ht="20.25" customHeight="1" x14ac:dyDescent="0.35">
      <c r="A114" s="16" t="s">
        <v>87</v>
      </c>
      <c r="B114" s="22" t="s">
        <v>39</v>
      </c>
      <c r="C114" s="23">
        <v>1</v>
      </c>
      <c r="D114" s="24"/>
      <c r="E114" s="24"/>
      <c r="F114" s="20">
        <f>SUM(D114+E114)</f>
        <v>0</v>
      </c>
      <c r="G114" s="21">
        <f>C114*F114</f>
        <v>0</v>
      </c>
    </row>
    <row r="115" spans="1:7" ht="20.25" customHeight="1" x14ac:dyDescent="0.35">
      <c r="A115" s="16" t="s">
        <v>87</v>
      </c>
      <c r="B115" s="22" t="s">
        <v>36</v>
      </c>
      <c r="C115" s="23">
        <v>1</v>
      </c>
      <c r="D115" s="24"/>
      <c r="E115" s="24"/>
      <c r="F115" s="20">
        <f t="shared" si="2"/>
        <v>0</v>
      </c>
      <c r="G115" s="21">
        <f t="shared" si="3"/>
        <v>0</v>
      </c>
    </row>
    <row r="116" spans="1:7" ht="20.25" customHeight="1" x14ac:dyDescent="0.35">
      <c r="A116" s="16" t="s">
        <v>87</v>
      </c>
      <c r="B116" s="22" t="s">
        <v>40</v>
      </c>
      <c r="C116" s="23">
        <v>3</v>
      </c>
      <c r="D116" s="24"/>
      <c r="E116" s="24"/>
      <c r="F116" s="20">
        <f t="shared" si="2"/>
        <v>0</v>
      </c>
      <c r="G116" s="21">
        <f t="shared" si="3"/>
        <v>0</v>
      </c>
    </row>
    <row r="117" spans="1:7" ht="20.25" customHeight="1" x14ac:dyDescent="0.35">
      <c r="A117" s="16" t="s">
        <v>87</v>
      </c>
      <c r="B117" s="22" t="s">
        <v>42</v>
      </c>
      <c r="C117" s="23">
        <v>2</v>
      </c>
      <c r="D117" s="24"/>
      <c r="E117" s="24"/>
      <c r="F117" s="20">
        <f t="shared" si="2"/>
        <v>0</v>
      </c>
      <c r="G117" s="21">
        <f t="shared" si="3"/>
        <v>0</v>
      </c>
    </row>
    <row r="118" spans="1:7" ht="20.25" customHeight="1" x14ac:dyDescent="0.35">
      <c r="A118" s="16" t="s">
        <v>87</v>
      </c>
      <c r="B118" s="22" t="s">
        <v>44</v>
      </c>
      <c r="C118" s="23">
        <v>1</v>
      </c>
      <c r="D118" s="24"/>
      <c r="E118" s="24"/>
      <c r="F118" s="20">
        <f t="shared" si="2"/>
        <v>0</v>
      </c>
      <c r="G118" s="21">
        <f t="shared" si="3"/>
        <v>0</v>
      </c>
    </row>
    <row r="119" spans="1:7" ht="20.25" customHeight="1" x14ac:dyDescent="0.35">
      <c r="A119" s="16" t="s">
        <v>87</v>
      </c>
      <c r="B119" s="22" t="s">
        <v>114</v>
      </c>
      <c r="C119" s="23">
        <v>1</v>
      </c>
      <c r="D119" s="24"/>
      <c r="E119" s="24"/>
      <c r="F119" s="20">
        <f t="shared" si="2"/>
        <v>0</v>
      </c>
      <c r="G119" s="21">
        <f t="shared" si="3"/>
        <v>0</v>
      </c>
    </row>
    <row r="120" spans="1:7" ht="20.25" customHeight="1" x14ac:dyDescent="0.35">
      <c r="A120" s="16" t="s">
        <v>87</v>
      </c>
      <c r="B120" s="22" t="s">
        <v>50</v>
      </c>
      <c r="C120" s="23">
        <v>6</v>
      </c>
      <c r="D120" s="24"/>
      <c r="E120" s="24"/>
      <c r="F120" s="20">
        <f t="shared" si="2"/>
        <v>0</v>
      </c>
      <c r="G120" s="21">
        <f t="shared" si="3"/>
        <v>0</v>
      </c>
    </row>
    <row r="121" spans="1:7" ht="20.25" customHeight="1" x14ac:dyDescent="0.35">
      <c r="A121" s="16" t="s">
        <v>87</v>
      </c>
      <c r="B121" s="22" t="s">
        <v>52</v>
      </c>
      <c r="C121" s="23">
        <v>4</v>
      </c>
      <c r="D121" s="24"/>
      <c r="E121" s="24"/>
      <c r="F121" s="20">
        <f t="shared" si="2"/>
        <v>0</v>
      </c>
      <c r="G121" s="21">
        <f t="shared" si="3"/>
        <v>0</v>
      </c>
    </row>
    <row r="122" spans="1:7" ht="20.25" customHeight="1" x14ac:dyDescent="0.35">
      <c r="A122" s="16" t="s">
        <v>87</v>
      </c>
      <c r="B122" s="22" t="s">
        <v>53</v>
      </c>
      <c r="C122" s="23">
        <v>4</v>
      </c>
      <c r="D122" s="24"/>
      <c r="E122" s="24"/>
      <c r="F122" s="20">
        <f t="shared" si="2"/>
        <v>0</v>
      </c>
      <c r="G122" s="21">
        <f t="shared" si="3"/>
        <v>0</v>
      </c>
    </row>
    <row r="123" spans="1:7" ht="20.25" customHeight="1" x14ac:dyDescent="0.35">
      <c r="A123" s="16" t="s">
        <v>87</v>
      </c>
      <c r="B123" s="22" t="s">
        <v>54</v>
      </c>
      <c r="C123" s="23">
        <v>9</v>
      </c>
      <c r="D123" s="24"/>
      <c r="E123" s="24"/>
      <c r="F123" s="20">
        <f t="shared" si="2"/>
        <v>0</v>
      </c>
      <c r="G123" s="21">
        <f t="shared" si="3"/>
        <v>0</v>
      </c>
    </row>
    <row r="124" spans="1:7" ht="20.25" customHeight="1" x14ac:dyDescent="0.35">
      <c r="A124" s="16" t="s">
        <v>87</v>
      </c>
      <c r="B124" s="22" t="s">
        <v>115</v>
      </c>
      <c r="C124" s="23">
        <v>1</v>
      </c>
      <c r="D124" s="24"/>
      <c r="E124" s="24"/>
      <c r="F124" s="20">
        <f t="shared" si="2"/>
        <v>0</v>
      </c>
      <c r="G124" s="21">
        <f t="shared" si="3"/>
        <v>0</v>
      </c>
    </row>
    <row r="125" spans="1:7" ht="20.25" customHeight="1" x14ac:dyDescent="0.35">
      <c r="A125" s="16" t="s">
        <v>87</v>
      </c>
      <c r="B125" s="22" t="s">
        <v>55</v>
      </c>
      <c r="C125" s="23">
        <v>1</v>
      </c>
      <c r="D125" s="24"/>
      <c r="E125" s="24"/>
      <c r="F125" s="20">
        <f t="shared" si="2"/>
        <v>0</v>
      </c>
      <c r="G125" s="21">
        <f t="shared" si="3"/>
        <v>0</v>
      </c>
    </row>
    <row r="126" spans="1:7" ht="20.25" customHeight="1" x14ac:dyDescent="0.35">
      <c r="A126" s="16" t="s">
        <v>87</v>
      </c>
      <c r="B126" s="22" t="s">
        <v>56</v>
      </c>
      <c r="C126" s="23">
        <v>12</v>
      </c>
      <c r="D126" s="24"/>
      <c r="E126" s="24"/>
      <c r="F126" s="20">
        <f t="shared" si="2"/>
        <v>0</v>
      </c>
      <c r="G126" s="21">
        <f t="shared" si="3"/>
        <v>0</v>
      </c>
    </row>
    <row r="127" spans="1:7" ht="20.25" customHeight="1" x14ac:dyDescent="0.35">
      <c r="A127" s="16" t="s">
        <v>87</v>
      </c>
      <c r="B127" s="22" t="s">
        <v>57</v>
      </c>
      <c r="C127" s="23">
        <v>5</v>
      </c>
      <c r="D127" s="24"/>
      <c r="E127" s="24"/>
      <c r="F127" s="20">
        <f t="shared" si="2"/>
        <v>0</v>
      </c>
      <c r="G127" s="21">
        <f t="shared" si="3"/>
        <v>0</v>
      </c>
    </row>
    <row r="128" spans="1:7" ht="20.25" customHeight="1" x14ac:dyDescent="0.35">
      <c r="A128" s="16" t="s">
        <v>87</v>
      </c>
      <c r="B128" s="22" t="s">
        <v>60</v>
      </c>
      <c r="C128" s="23">
        <v>1</v>
      </c>
      <c r="D128" s="24"/>
      <c r="E128" s="24"/>
      <c r="F128" s="20">
        <f t="shared" si="2"/>
        <v>0</v>
      </c>
      <c r="G128" s="21">
        <f t="shared" si="3"/>
        <v>0</v>
      </c>
    </row>
    <row r="129" spans="1:7" ht="20.25" customHeight="1" x14ac:dyDescent="0.35">
      <c r="A129" s="16" t="s">
        <v>87</v>
      </c>
      <c r="B129" s="22" t="s">
        <v>62</v>
      </c>
      <c r="C129" s="23">
        <v>2</v>
      </c>
      <c r="D129" s="24"/>
      <c r="E129" s="24"/>
      <c r="F129" s="20">
        <f t="shared" si="2"/>
        <v>0</v>
      </c>
      <c r="G129" s="21">
        <f t="shared" si="3"/>
        <v>0</v>
      </c>
    </row>
    <row r="130" spans="1:7" ht="20.25" customHeight="1" x14ac:dyDescent="0.35">
      <c r="A130" s="16" t="s">
        <v>87</v>
      </c>
      <c r="B130" s="22" t="s">
        <v>63</v>
      </c>
      <c r="C130" s="23">
        <v>3</v>
      </c>
      <c r="D130" s="24"/>
      <c r="E130" s="24"/>
      <c r="F130" s="20">
        <f t="shared" si="2"/>
        <v>0</v>
      </c>
      <c r="G130" s="21">
        <f t="shared" si="3"/>
        <v>0</v>
      </c>
    </row>
    <row r="131" spans="1:7" ht="20.25" customHeight="1" x14ac:dyDescent="0.35">
      <c r="A131" s="16" t="s">
        <v>87</v>
      </c>
      <c r="B131" s="22" t="s">
        <v>65</v>
      </c>
      <c r="C131" s="23">
        <v>2</v>
      </c>
      <c r="D131" s="24"/>
      <c r="E131" s="24"/>
      <c r="F131" s="20">
        <f t="shared" si="2"/>
        <v>0</v>
      </c>
      <c r="G131" s="21">
        <f t="shared" si="3"/>
        <v>0</v>
      </c>
    </row>
    <row r="132" spans="1:7" ht="20.25" customHeight="1" x14ac:dyDescent="0.35">
      <c r="A132" s="16" t="s">
        <v>87</v>
      </c>
      <c r="B132" s="22" t="s">
        <v>116</v>
      </c>
      <c r="C132" s="23">
        <v>6</v>
      </c>
      <c r="D132" s="24"/>
      <c r="E132" s="24"/>
      <c r="F132" s="20">
        <f t="shared" ref="F132:F138" si="4">SUM(D132+E132)</f>
        <v>0</v>
      </c>
      <c r="G132" s="21">
        <f t="shared" ref="G132:G138" si="5">C132*F132</f>
        <v>0</v>
      </c>
    </row>
    <row r="133" spans="1:7" ht="20.25" customHeight="1" x14ac:dyDescent="0.35">
      <c r="A133" s="16" t="s">
        <v>87</v>
      </c>
      <c r="B133" s="22" t="s">
        <v>117</v>
      </c>
      <c r="C133" s="23">
        <v>1</v>
      </c>
      <c r="D133" s="24"/>
      <c r="E133" s="24"/>
      <c r="F133" s="20">
        <f t="shared" si="4"/>
        <v>0</v>
      </c>
      <c r="G133" s="21">
        <f t="shared" si="5"/>
        <v>0</v>
      </c>
    </row>
    <row r="134" spans="1:7" ht="20.25" customHeight="1" x14ac:dyDescent="0.35">
      <c r="A134" s="16" t="s">
        <v>87</v>
      </c>
      <c r="B134" s="22" t="s">
        <v>83</v>
      </c>
      <c r="C134" s="23">
        <v>1</v>
      </c>
      <c r="D134" s="24"/>
      <c r="E134" s="24"/>
      <c r="F134" s="20">
        <f t="shared" si="4"/>
        <v>0</v>
      </c>
      <c r="G134" s="21">
        <f t="shared" si="5"/>
        <v>0</v>
      </c>
    </row>
    <row r="135" spans="1:7" ht="20.25" customHeight="1" x14ac:dyDescent="0.35">
      <c r="A135" s="28" t="s">
        <v>121</v>
      </c>
      <c r="B135" s="22" t="s">
        <v>10</v>
      </c>
      <c r="C135" s="23">
        <v>0.97499999999999998</v>
      </c>
      <c r="D135" s="24"/>
      <c r="E135" s="24"/>
      <c r="F135" s="20">
        <f t="shared" si="4"/>
        <v>0</v>
      </c>
      <c r="G135" s="21">
        <f t="shared" si="5"/>
        <v>0</v>
      </c>
    </row>
    <row r="136" spans="1:7" ht="20.25" customHeight="1" x14ac:dyDescent="0.35">
      <c r="A136" s="28" t="s">
        <v>121</v>
      </c>
      <c r="B136" s="22" t="s">
        <v>118</v>
      </c>
      <c r="C136" s="23">
        <v>7.0000000000000007E-2</v>
      </c>
      <c r="D136" s="24"/>
      <c r="E136" s="24"/>
      <c r="F136" s="20">
        <f t="shared" si="4"/>
        <v>0</v>
      </c>
      <c r="G136" s="21">
        <f t="shared" si="5"/>
        <v>0</v>
      </c>
    </row>
    <row r="137" spans="1:7" ht="20.25" customHeight="1" x14ac:dyDescent="0.35">
      <c r="A137" s="28" t="s">
        <v>121</v>
      </c>
      <c r="B137" s="22" t="s">
        <v>119</v>
      </c>
      <c r="C137" s="23">
        <v>0.17499999999999999</v>
      </c>
      <c r="D137" s="24"/>
      <c r="E137" s="24"/>
      <c r="F137" s="20">
        <f t="shared" si="4"/>
        <v>0</v>
      </c>
      <c r="G137" s="21">
        <f t="shared" si="5"/>
        <v>0</v>
      </c>
    </row>
    <row r="138" spans="1:7" ht="20.25" customHeight="1" x14ac:dyDescent="0.35">
      <c r="A138" s="28" t="s">
        <v>121</v>
      </c>
      <c r="B138" s="22" t="s">
        <v>120</v>
      </c>
      <c r="C138" s="23">
        <v>5.5E-2</v>
      </c>
      <c r="D138" s="24"/>
      <c r="E138" s="24"/>
      <c r="F138" s="20">
        <f t="shared" si="4"/>
        <v>0</v>
      </c>
      <c r="G138" s="21">
        <f t="shared" si="5"/>
        <v>0</v>
      </c>
    </row>
    <row r="140" spans="1:7" ht="24" customHeight="1" thickBot="1" x14ac:dyDescent="0.35">
      <c r="G140" s="26">
        <f>SUM(G4:G139)</f>
        <v>0</v>
      </c>
    </row>
    <row r="141" spans="1:7" ht="15" thickTop="1" x14ac:dyDescent="0.3"/>
  </sheetData>
  <pageMargins left="0.25" right="0.25" top="0.75" bottom="0.75" header="0.3" footer="0.3"/>
  <pageSetup paperSize="5" scale="91" fitToHeight="6" orientation="portrait" verticalDpi="0" r:id="rId1"/>
  <headerFooter>
    <oddFooter>&amp;L&amp;F&amp;C&amp;P of &amp;N&amp;R&amp;A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E2314215</vt:lpstr>
      <vt:lpstr>E2314215!Print_Titles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Sharlene Oyao</dc:creator>
  <cp:lastModifiedBy>Sharlene Oyao</cp:lastModifiedBy>
  <dcterms:created xsi:type="dcterms:W3CDTF">2025-03-18T21:16:55Z</dcterms:created>
  <dcterms:modified xsi:type="dcterms:W3CDTF">2025-03-18T23:37:24Z</dcterms:modified>
</cp:coreProperties>
</file>