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Engineering\Construction\ENG SUPPORT TECH\BIDS\BID 2026\E2114062_E2114085_E1913921 Sterling_Daves Creek\E1913291 Sterling Hwy MP 45-60 Ph 1 SOA\"/>
    </mc:Choice>
  </mc:AlternateContent>
  <xr:revisionPtr revIDLastSave="0" documentId="13_ncr:1_{65BE5959-9877-42E2-A440-54FEBDA27061}" xr6:coauthVersionLast="47" xr6:coauthVersionMax="47" xr10:uidLastSave="{00000000-0000-0000-0000-000000000000}"/>
  <bookViews>
    <workbookView xWindow="380" yWindow="380" windowWidth="21420" windowHeight="13420" xr2:uid="{18DEC3B4-160A-4203-8492-3CFD45C4FA05}"/>
  </bookViews>
  <sheets>
    <sheet name="E1913921" sheetId="1" r:id="rId1"/>
  </sheets>
  <definedNames>
    <definedName name="_xlnm.Print_Titles" localSheetId="0">E1913921!$1:$3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C91" i="1"/>
  <c r="F4" i="1"/>
  <c r="G4" i="1" s="1"/>
  <c r="F5" i="1"/>
  <c r="G5" i="1" s="1"/>
  <c r="F6" i="1"/>
  <c r="G6" i="1" s="1"/>
  <c r="F90" i="1"/>
  <c r="G90" i="1" s="1"/>
  <c r="F89" i="1"/>
  <c r="G89" i="1" s="1"/>
  <c r="F88" i="1"/>
  <c r="G8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10" i="1"/>
  <c r="G10" i="1" s="1"/>
  <c r="F9" i="1"/>
  <c r="G9" i="1" s="1"/>
  <c r="F8" i="1"/>
  <c r="G8" i="1" s="1"/>
  <c r="F7" i="1"/>
  <c r="G7" i="1" s="1"/>
  <c r="G92" i="1" l="1"/>
</calcChain>
</file>

<file path=xl/sharedStrings.xml><?xml version="1.0" encoding="utf-8"?>
<sst xmlns="http://schemas.openxmlformats.org/spreadsheetml/2006/main" count="143" uniqueCount="71">
  <si>
    <t>PROJECT:</t>
  </si>
  <si>
    <t>PROJECT NAME:</t>
  </si>
  <si>
    <t>ASSEMBLY UNIT</t>
  </si>
  <si>
    <t>PROPOSED
QUANTITY</t>
  </si>
  <si>
    <t>LABOR</t>
  </si>
  <si>
    <t>MATERIAL</t>
  </si>
  <si>
    <t>LABOR &amp; 
MATERIAL</t>
  </si>
  <si>
    <t>EXTENDED 
LABOR &amp; MATERIAL</t>
  </si>
  <si>
    <t>Survey</t>
  </si>
  <si>
    <t>*</t>
  </si>
  <si>
    <t>SUM5012H</t>
  </si>
  <si>
    <t>SUME290S3</t>
  </si>
  <si>
    <t>A</t>
  </si>
  <si>
    <t>2 ACSR 1 PH</t>
  </si>
  <si>
    <t>2 ACSR 3 PH</t>
  </si>
  <si>
    <t>2 ACSR Neutral</t>
  </si>
  <si>
    <t>2 TPX Secondary</t>
  </si>
  <si>
    <t>2/0 RIBB Service</t>
  </si>
  <si>
    <t>J10</t>
  </si>
  <si>
    <t>J11</t>
  </si>
  <si>
    <t>M2-11</t>
  </si>
  <si>
    <t>M5-21</t>
  </si>
  <si>
    <t>POLE40/2</t>
  </si>
  <si>
    <t>POLE40/4</t>
  </si>
  <si>
    <t>POLE45/1</t>
  </si>
  <si>
    <t>POLE45/3</t>
  </si>
  <si>
    <t>POLE50/1</t>
  </si>
  <si>
    <t>POLE50/3</t>
  </si>
  <si>
    <t>POLE55/3</t>
  </si>
  <si>
    <t>SE1-5</t>
  </si>
  <si>
    <t>SE2-5 Material</t>
  </si>
  <si>
    <t>SF4P</t>
  </si>
  <si>
    <t>SF5-4</t>
  </si>
  <si>
    <t>SM31B</t>
  </si>
  <si>
    <t>SM52-3</t>
  </si>
  <si>
    <t>SM5-RTA</t>
  </si>
  <si>
    <t>SUM5</t>
  </si>
  <si>
    <t>SUR2-5</t>
  </si>
  <si>
    <t>SVA7A</t>
  </si>
  <si>
    <t>SVC1RA</t>
  </si>
  <si>
    <t>SVC2R</t>
  </si>
  <si>
    <t>SVG10-25</t>
  </si>
  <si>
    <t>SVG39-25</t>
  </si>
  <si>
    <t>SVM5-5R</t>
  </si>
  <si>
    <t>SVM5-9B</t>
  </si>
  <si>
    <t>SVM5-9PC</t>
  </si>
  <si>
    <t>VA5</t>
  </si>
  <si>
    <t>VA8</t>
  </si>
  <si>
    <t>VM5-5</t>
  </si>
  <si>
    <t>XVC7F</t>
  </si>
  <si>
    <t>XVC8F</t>
  </si>
  <si>
    <t>1/0 TPX Secondary</t>
  </si>
  <si>
    <t>2 TPX Service</t>
  </si>
  <si>
    <t>4 ACSR 1 PH</t>
  </si>
  <si>
    <t>4 ACSR 3 PH</t>
  </si>
  <si>
    <t>4 ACSR Neutral</t>
  </si>
  <si>
    <t>J8</t>
  </si>
  <si>
    <t>K15C</t>
  </si>
  <si>
    <t>POLE35/5</t>
  </si>
  <si>
    <t>SE1-3</t>
  </si>
  <si>
    <t>SUK5</t>
  </si>
  <si>
    <t>VA1A</t>
  </si>
  <si>
    <t>VA5-2</t>
  </si>
  <si>
    <t>VA5-3</t>
  </si>
  <si>
    <t>VC1</t>
  </si>
  <si>
    <t>VC1-1</t>
  </si>
  <si>
    <t>VC1B</t>
  </si>
  <si>
    <t>VC2</t>
  </si>
  <si>
    <t>2/0 RIBB Secondary</t>
  </si>
  <si>
    <t>E1913921</t>
  </si>
  <si>
    <t>Sterling Hwp MP 45-60 Ph 1 SOA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</si>
</sst>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12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sz val="18"/>
      <color rgb="FF000000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9"/>
      <color rgb="FF000000"/>
      <name val="Aptos Display"/>
      <family val="2"/>
      <scheme val="major"/>
    </font>
    <font>
      <b/>
      <sz val="9"/>
      <color rgb="FF000000"/>
      <name val="Aptos Display"/>
      <family val="2"/>
      <scheme val="major"/>
    </font>
    <font>
      <sz val="12"/>
      <color rgb="FF000000"/>
      <name val="Aptos Display"/>
      <family val="2"/>
      <scheme val="major"/>
    </font>
    <font>
      <sz val="12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44" fontId="2" fillId="0" borderId="3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44" fontId="2" fillId="0" borderId="6" xfId="0" applyNumberFormat="1" applyFont="1" applyBorder="1" applyAlignment="1">
      <alignment horizontal="left"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7" fillId="0" borderId="0" xfId="0" applyFont="1"/>
    <xf numFmtId="164" fontId="8" fillId="0" borderId="0" xfId="0" applyNumberFormat="1" applyFont="1"/>
    <xf numFmtId="44" fontId="7" fillId="0" borderId="0" xfId="0" applyNumberFormat="1" applyFont="1"/>
    <xf numFmtId="164" fontId="9" fillId="0" borderId="0" xfId="0" applyNumberFormat="1" applyFont="1"/>
    <xf numFmtId="164" fontId="7" fillId="0" borderId="0" xfId="0" applyNumberFormat="1" applyFont="1"/>
    <xf numFmtId="0" fontId="10" fillId="0" borderId="10" xfId="0" applyFont="1" applyBorder="1"/>
    <xf numFmtId="164" fontId="10" fillId="0" borderId="10" xfId="0" applyNumberFormat="1" applyFont="1" applyBorder="1" applyAlignment="1">
      <alignment horizontal="right"/>
    </xf>
    <xf numFmtId="164" fontId="10" fillId="0" borderId="10" xfId="0" applyNumberFormat="1" applyFont="1" applyBorder="1"/>
    <xf numFmtId="2" fontId="11" fillId="0" borderId="10" xfId="0" applyNumberFormat="1" applyFont="1" applyBorder="1"/>
    <xf numFmtId="44" fontId="11" fillId="0" borderId="11" xfId="0" applyNumberFormat="1" applyFont="1" applyBorder="1"/>
    <xf numFmtId="0" fontId="10" fillId="0" borderId="12" xfId="0" applyFont="1" applyBorder="1"/>
    <xf numFmtId="164" fontId="10" fillId="0" borderId="12" xfId="0" applyNumberFormat="1" applyFont="1" applyBorder="1" applyAlignment="1">
      <alignment horizontal="right"/>
    </xf>
    <xf numFmtId="164" fontId="10" fillId="0" borderId="12" xfId="0" applyNumberFormat="1" applyFont="1" applyBorder="1"/>
    <xf numFmtId="0" fontId="5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44" fontId="5" fillId="2" borderId="9" xfId="0" applyNumberFormat="1" applyFont="1" applyFill="1" applyBorder="1" applyAlignment="1">
      <alignment horizontal="center" vertical="center" wrapText="1"/>
    </xf>
    <xf numFmtId="44" fontId="10" fillId="0" borderId="13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3D41C-77D5-42A7-AF95-0B643E8D7949}">
  <sheetPr>
    <pageSetUpPr fitToPage="1"/>
  </sheetPr>
  <dimension ref="A1:G93"/>
  <sheetViews>
    <sheetView tabSelected="1" topLeftCell="A79" zoomScale="115" zoomScaleNormal="115" workbookViewId="0">
      <selection activeCell="G92" sqref="G92"/>
    </sheetView>
  </sheetViews>
  <sheetFormatPr defaultColWidth="1.453125" defaultRowHeight="14.5" x14ac:dyDescent="0.35"/>
  <cols>
    <col min="1" max="1" width="4.08984375" style="12" customWidth="1"/>
    <col min="2" max="2" width="29" style="13" customWidth="1"/>
    <col min="3" max="3" width="20.81640625" style="17" customWidth="1"/>
    <col min="4" max="6" width="12.6328125" style="13" customWidth="1"/>
    <col min="7" max="7" width="25.81640625" style="15" customWidth="1"/>
    <col min="8" max="16384" width="1.453125" style="13"/>
  </cols>
  <sheetData>
    <row r="1" spans="1:7" s="9" customFormat="1" ht="28.75" customHeight="1" x14ac:dyDescent="0.35">
      <c r="A1" s="8"/>
      <c r="B1" s="1" t="s">
        <v>0</v>
      </c>
      <c r="C1" s="2" t="s">
        <v>69</v>
      </c>
      <c r="D1" s="2"/>
      <c r="E1" s="2"/>
      <c r="F1" s="2"/>
      <c r="G1" s="3"/>
    </row>
    <row r="2" spans="1:7" s="9" customFormat="1" ht="28.75" customHeight="1" thickBot="1" x14ac:dyDescent="0.4">
      <c r="A2" s="8"/>
      <c r="B2" s="4" t="s">
        <v>1</v>
      </c>
      <c r="C2" s="5" t="s">
        <v>70</v>
      </c>
      <c r="D2" s="6"/>
      <c r="E2" s="6"/>
      <c r="F2" s="6"/>
      <c r="G2" s="7"/>
    </row>
    <row r="3" spans="1:7" s="11" customFormat="1" ht="33.75" customHeight="1" thickBot="1" x14ac:dyDescent="0.4">
      <c r="A3" s="10"/>
      <c r="B3" s="26" t="s">
        <v>2</v>
      </c>
      <c r="C3" s="27" t="s">
        <v>3</v>
      </c>
      <c r="D3" s="28" t="s">
        <v>4</v>
      </c>
      <c r="E3" s="28" t="s">
        <v>5</v>
      </c>
      <c r="F3" s="27" t="s">
        <v>6</v>
      </c>
      <c r="G3" s="29" t="s">
        <v>7</v>
      </c>
    </row>
    <row r="4" spans="1:7" ht="20.25" customHeight="1" x14ac:dyDescent="0.4">
      <c r="B4" s="18" t="s">
        <v>13</v>
      </c>
      <c r="C4" s="19">
        <v>0.51500000000000001</v>
      </c>
      <c r="D4" s="20"/>
      <c r="E4" s="20"/>
      <c r="F4" s="21">
        <f t="shared" ref="F4:F90" si="0">SUM(D4+E4)</f>
        <v>0</v>
      </c>
      <c r="G4" s="22">
        <f t="shared" ref="G4:G90" si="1">C4*F4</f>
        <v>0</v>
      </c>
    </row>
    <row r="5" spans="1:7" ht="20.25" customHeight="1" x14ac:dyDescent="0.4">
      <c r="B5" s="23" t="s">
        <v>14</v>
      </c>
      <c r="C5" s="24">
        <v>18.36</v>
      </c>
      <c r="D5" s="25"/>
      <c r="E5" s="25"/>
      <c r="F5" s="21">
        <f t="shared" si="0"/>
        <v>0</v>
      </c>
      <c r="G5" s="22">
        <f t="shared" si="1"/>
        <v>0</v>
      </c>
    </row>
    <row r="6" spans="1:7" ht="20.25" customHeight="1" x14ac:dyDescent="0.4">
      <c r="B6" s="23" t="s">
        <v>15</v>
      </c>
      <c r="C6" s="24">
        <v>6.6349999999999998</v>
      </c>
      <c r="D6" s="25"/>
      <c r="E6" s="25"/>
      <c r="F6" s="21">
        <f t="shared" si="0"/>
        <v>0</v>
      </c>
      <c r="G6" s="22">
        <f t="shared" si="1"/>
        <v>0</v>
      </c>
    </row>
    <row r="7" spans="1:7" ht="20.25" customHeight="1" x14ac:dyDescent="0.4">
      <c r="B7" s="23" t="s">
        <v>16</v>
      </c>
      <c r="C7" s="24">
        <v>0.255</v>
      </c>
      <c r="D7" s="25"/>
      <c r="E7" s="25"/>
      <c r="F7" s="21">
        <f t="shared" si="0"/>
        <v>0</v>
      </c>
      <c r="G7" s="22">
        <f t="shared" si="1"/>
        <v>0</v>
      </c>
    </row>
    <row r="8" spans="1:7" ht="20.25" customHeight="1" x14ac:dyDescent="0.4">
      <c r="B8" s="23" t="s">
        <v>17</v>
      </c>
      <c r="C8" s="24">
        <v>0.1</v>
      </c>
      <c r="D8" s="25"/>
      <c r="E8" s="25"/>
      <c r="F8" s="21">
        <f t="shared" si="0"/>
        <v>0</v>
      </c>
      <c r="G8" s="22">
        <f t="shared" si="1"/>
        <v>0</v>
      </c>
    </row>
    <row r="9" spans="1:7" ht="20.25" customHeight="1" x14ac:dyDescent="0.4">
      <c r="B9" s="23" t="s">
        <v>18</v>
      </c>
      <c r="C9" s="24">
        <v>1</v>
      </c>
      <c r="D9" s="25"/>
      <c r="E9" s="25"/>
      <c r="F9" s="21">
        <f t="shared" si="0"/>
        <v>0</v>
      </c>
      <c r="G9" s="22">
        <f t="shared" si="1"/>
        <v>0</v>
      </c>
    </row>
    <row r="10" spans="1:7" ht="20.25" customHeight="1" x14ac:dyDescent="0.4">
      <c r="B10" s="23" t="s">
        <v>19</v>
      </c>
      <c r="C10" s="24">
        <v>9</v>
      </c>
      <c r="D10" s="25"/>
      <c r="E10" s="25"/>
      <c r="F10" s="21">
        <f t="shared" si="0"/>
        <v>0</v>
      </c>
      <c r="G10" s="22">
        <f t="shared" si="1"/>
        <v>0</v>
      </c>
    </row>
    <row r="11" spans="1:7" ht="20.25" customHeight="1" x14ac:dyDescent="0.4">
      <c r="B11" s="23" t="s">
        <v>20</v>
      </c>
      <c r="C11" s="24">
        <v>5</v>
      </c>
      <c r="D11" s="25"/>
      <c r="E11" s="25"/>
      <c r="F11" s="21">
        <f t="shared" si="0"/>
        <v>0</v>
      </c>
      <c r="G11" s="22">
        <f t="shared" si="1"/>
        <v>0</v>
      </c>
    </row>
    <row r="12" spans="1:7" ht="20.25" customHeight="1" x14ac:dyDescent="0.4">
      <c r="B12" s="23" t="s">
        <v>21</v>
      </c>
      <c r="C12" s="24">
        <v>15</v>
      </c>
      <c r="D12" s="25"/>
      <c r="E12" s="25"/>
      <c r="F12" s="21">
        <f t="shared" si="0"/>
        <v>0</v>
      </c>
      <c r="G12" s="22">
        <f t="shared" si="1"/>
        <v>0</v>
      </c>
    </row>
    <row r="13" spans="1:7" ht="20.25" customHeight="1" x14ac:dyDescent="0.4">
      <c r="B13" s="23" t="s">
        <v>22</v>
      </c>
      <c r="C13" s="24">
        <v>2</v>
      </c>
      <c r="D13" s="25"/>
      <c r="E13" s="25"/>
      <c r="F13" s="21">
        <f t="shared" si="0"/>
        <v>0</v>
      </c>
      <c r="G13" s="22">
        <f t="shared" si="1"/>
        <v>0</v>
      </c>
    </row>
    <row r="14" spans="1:7" ht="20.25" customHeight="1" x14ac:dyDescent="0.4">
      <c r="B14" s="23" t="s">
        <v>23</v>
      </c>
      <c r="C14" s="24">
        <v>1</v>
      </c>
      <c r="D14" s="25"/>
      <c r="E14" s="25"/>
      <c r="F14" s="21">
        <f t="shared" si="0"/>
        <v>0</v>
      </c>
      <c r="G14" s="22">
        <f t="shared" si="1"/>
        <v>0</v>
      </c>
    </row>
    <row r="15" spans="1:7" ht="20.25" customHeight="1" x14ac:dyDescent="0.4">
      <c r="B15" s="23" t="s">
        <v>24</v>
      </c>
      <c r="C15" s="24">
        <v>6</v>
      </c>
      <c r="D15" s="25"/>
      <c r="E15" s="25"/>
      <c r="F15" s="21">
        <f t="shared" si="0"/>
        <v>0</v>
      </c>
      <c r="G15" s="22">
        <f t="shared" si="1"/>
        <v>0</v>
      </c>
    </row>
    <row r="16" spans="1:7" ht="20.25" customHeight="1" x14ac:dyDescent="0.4">
      <c r="B16" s="23" t="s">
        <v>25</v>
      </c>
      <c r="C16" s="24">
        <v>13</v>
      </c>
      <c r="D16" s="25"/>
      <c r="E16" s="25"/>
      <c r="F16" s="21">
        <f t="shared" si="0"/>
        <v>0</v>
      </c>
      <c r="G16" s="22">
        <f t="shared" si="1"/>
        <v>0</v>
      </c>
    </row>
    <row r="17" spans="2:7" ht="20.25" customHeight="1" x14ac:dyDescent="0.4">
      <c r="B17" s="23" t="s">
        <v>26</v>
      </c>
      <c r="C17" s="24">
        <v>1</v>
      </c>
      <c r="D17" s="25"/>
      <c r="E17" s="25"/>
      <c r="F17" s="21">
        <f t="shared" si="0"/>
        <v>0</v>
      </c>
      <c r="G17" s="22">
        <f t="shared" si="1"/>
        <v>0</v>
      </c>
    </row>
    <row r="18" spans="2:7" ht="20.25" customHeight="1" x14ac:dyDescent="0.4">
      <c r="B18" s="23" t="s">
        <v>27</v>
      </c>
      <c r="C18" s="24">
        <v>6</v>
      </c>
      <c r="D18" s="25"/>
      <c r="E18" s="25"/>
      <c r="F18" s="21">
        <f t="shared" si="0"/>
        <v>0</v>
      </c>
      <c r="G18" s="22">
        <f t="shared" si="1"/>
        <v>0</v>
      </c>
    </row>
    <row r="19" spans="2:7" ht="20.25" customHeight="1" x14ac:dyDescent="0.4">
      <c r="B19" s="23" t="s">
        <v>28</v>
      </c>
      <c r="C19" s="24">
        <v>1</v>
      </c>
      <c r="D19" s="25"/>
      <c r="E19" s="25"/>
      <c r="F19" s="21">
        <f t="shared" si="0"/>
        <v>0</v>
      </c>
      <c r="G19" s="22">
        <f t="shared" si="1"/>
        <v>0</v>
      </c>
    </row>
    <row r="20" spans="2:7" ht="20.25" customHeight="1" x14ac:dyDescent="0.4">
      <c r="B20" s="23" t="s">
        <v>29</v>
      </c>
      <c r="C20" s="24">
        <v>26</v>
      </c>
      <c r="D20" s="25"/>
      <c r="E20" s="25"/>
      <c r="F20" s="21">
        <f t="shared" si="0"/>
        <v>0</v>
      </c>
      <c r="G20" s="22">
        <f t="shared" si="1"/>
        <v>0</v>
      </c>
    </row>
    <row r="21" spans="2:7" ht="20.25" customHeight="1" x14ac:dyDescent="0.4">
      <c r="B21" s="23" t="s">
        <v>30</v>
      </c>
      <c r="C21" s="24">
        <v>2</v>
      </c>
      <c r="D21" s="25"/>
      <c r="E21" s="25"/>
      <c r="F21" s="21">
        <f t="shared" si="0"/>
        <v>0</v>
      </c>
      <c r="G21" s="22">
        <f t="shared" si="1"/>
        <v>0</v>
      </c>
    </row>
    <row r="22" spans="2:7" ht="20.25" customHeight="1" x14ac:dyDescent="0.4">
      <c r="B22" s="23" t="s">
        <v>31</v>
      </c>
      <c r="C22" s="24">
        <v>22</v>
      </c>
      <c r="D22" s="25"/>
      <c r="E22" s="25"/>
      <c r="F22" s="21">
        <f t="shared" si="0"/>
        <v>0</v>
      </c>
      <c r="G22" s="22">
        <f t="shared" si="1"/>
        <v>0</v>
      </c>
    </row>
    <row r="23" spans="2:7" ht="20.25" customHeight="1" x14ac:dyDescent="0.4">
      <c r="B23" s="23" t="s">
        <v>32</v>
      </c>
      <c r="C23" s="24">
        <v>3</v>
      </c>
      <c r="D23" s="25"/>
      <c r="E23" s="25"/>
      <c r="F23" s="21">
        <f t="shared" si="0"/>
        <v>0</v>
      </c>
      <c r="G23" s="22">
        <f t="shared" si="1"/>
        <v>0</v>
      </c>
    </row>
    <row r="24" spans="2:7" ht="20.25" customHeight="1" x14ac:dyDescent="0.4">
      <c r="B24" s="23" t="s">
        <v>33</v>
      </c>
      <c r="C24" s="24">
        <v>5</v>
      </c>
      <c r="D24" s="25"/>
      <c r="E24" s="25"/>
      <c r="F24" s="21">
        <f t="shared" si="0"/>
        <v>0</v>
      </c>
      <c r="G24" s="22">
        <f t="shared" si="1"/>
        <v>0</v>
      </c>
    </row>
    <row r="25" spans="2:7" ht="20.25" customHeight="1" x14ac:dyDescent="0.4">
      <c r="B25" s="23" t="s">
        <v>34</v>
      </c>
      <c r="C25" s="24">
        <v>28</v>
      </c>
      <c r="D25" s="25"/>
      <c r="E25" s="25"/>
      <c r="F25" s="21">
        <f t="shared" si="0"/>
        <v>0</v>
      </c>
      <c r="G25" s="22">
        <f t="shared" si="1"/>
        <v>0</v>
      </c>
    </row>
    <row r="26" spans="2:7" ht="20.25" customHeight="1" x14ac:dyDescent="0.4">
      <c r="B26" s="23" t="s">
        <v>35</v>
      </c>
      <c r="C26" s="24">
        <v>9</v>
      </c>
      <c r="D26" s="25"/>
      <c r="E26" s="25"/>
      <c r="F26" s="21">
        <f t="shared" si="0"/>
        <v>0</v>
      </c>
      <c r="G26" s="22">
        <f t="shared" si="1"/>
        <v>0</v>
      </c>
    </row>
    <row r="27" spans="2:7" ht="20.25" customHeight="1" x14ac:dyDescent="0.4">
      <c r="B27" s="23" t="s">
        <v>36</v>
      </c>
      <c r="C27" s="24">
        <v>1</v>
      </c>
      <c r="D27" s="25"/>
      <c r="E27" s="25"/>
      <c r="F27" s="21">
        <f>SUM(D27+E27)</f>
        <v>0</v>
      </c>
      <c r="G27" s="22">
        <f>C27*F27</f>
        <v>0</v>
      </c>
    </row>
    <row r="28" spans="2:7" ht="20.25" customHeight="1" x14ac:dyDescent="0.4">
      <c r="B28" s="23" t="s">
        <v>10</v>
      </c>
      <c r="C28" s="24">
        <v>0.1</v>
      </c>
      <c r="D28" s="25"/>
      <c r="E28" s="25"/>
      <c r="F28" s="21">
        <f t="shared" ref="F28:F31" si="2">SUM(D28+E28)</f>
        <v>0</v>
      </c>
      <c r="G28" s="22">
        <f t="shared" ref="G28:G31" si="3">C28*F28</f>
        <v>0</v>
      </c>
    </row>
    <row r="29" spans="2:7" ht="20.25" customHeight="1" x14ac:dyDescent="0.4">
      <c r="B29" s="23" t="s">
        <v>11</v>
      </c>
      <c r="C29" s="24">
        <v>1</v>
      </c>
      <c r="D29" s="25"/>
      <c r="E29" s="25"/>
      <c r="F29" s="21">
        <f t="shared" si="2"/>
        <v>0</v>
      </c>
      <c r="G29" s="22">
        <f t="shared" si="3"/>
        <v>0</v>
      </c>
    </row>
    <row r="30" spans="2:7" ht="20.25" customHeight="1" x14ac:dyDescent="0.4">
      <c r="B30" s="23" t="s">
        <v>37</v>
      </c>
      <c r="C30" s="24">
        <v>0.1</v>
      </c>
      <c r="D30" s="25"/>
      <c r="E30" s="25"/>
      <c r="F30" s="21">
        <f t="shared" si="2"/>
        <v>0</v>
      </c>
      <c r="G30" s="22">
        <f t="shared" si="3"/>
        <v>0</v>
      </c>
    </row>
    <row r="31" spans="2:7" ht="20.25" customHeight="1" x14ac:dyDescent="0.4">
      <c r="B31" s="23" t="s">
        <v>8</v>
      </c>
      <c r="C31" s="24">
        <v>1</v>
      </c>
      <c r="D31" s="25"/>
      <c r="E31" s="25"/>
      <c r="F31" s="21">
        <f t="shared" si="2"/>
        <v>0</v>
      </c>
      <c r="G31" s="22">
        <f t="shared" si="3"/>
        <v>0</v>
      </c>
    </row>
    <row r="32" spans="2:7" ht="20.25" customHeight="1" x14ac:dyDescent="0.4">
      <c r="B32" s="23" t="s">
        <v>38</v>
      </c>
      <c r="C32" s="24">
        <v>4</v>
      </c>
      <c r="D32" s="25"/>
      <c r="E32" s="25"/>
      <c r="F32" s="21">
        <f t="shared" ref="F32:F47" si="4">SUM(D32+E32)</f>
        <v>0</v>
      </c>
      <c r="G32" s="22">
        <f t="shared" ref="G32:G47" si="5">C32*F32</f>
        <v>0</v>
      </c>
    </row>
    <row r="33" spans="1:7" ht="20.25" customHeight="1" x14ac:dyDescent="0.4">
      <c r="B33" s="23" t="s">
        <v>39</v>
      </c>
      <c r="C33" s="24">
        <v>16</v>
      </c>
      <c r="D33" s="25"/>
      <c r="E33" s="25"/>
      <c r="F33" s="21">
        <f t="shared" si="4"/>
        <v>0</v>
      </c>
      <c r="G33" s="22">
        <f t="shared" si="5"/>
        <v>0</v>
      </c>
    </row>
    <row r="34" spans="1:7" ht="20.25" customHeight="1" x14ac:dyDescent="0.4">
      <c r="B34" s="23" t="s">
        <v>40</v>
      </c>
      <c r="C34" s="24">
        <v>1</v>
      </c>
      <c r="D34" s="25"/>
      <c r="E34" s="25"/>
      <c r="F34" s="21">
        <f t="shared" si="4"/>
        <v>0</v>
      </c>
      <c r="G34" s="22">
        <f t="shared" si="5"/>
        <v>0</v>
      </c>
    </row>
    <row r="35" spans="1:7" ht="20.25" customHeight="1" x14ac:dyDescent="0.4">
      <c r="B35" s="23" t="s">
        <v>41</v>
      </c>
      <c r="C35" s="24">
        <v>1</v>
      </c>
      <c r="D35" s="25"/>
      <c r="E35" s="25"/>
      <c r="F35" s="21">
        <f t="shared" si="4"/>
        <v>0</v>
      </c>
      <c r="G35" s="22">
        <f t="shared" si="5"/>
        <v>0</v>
      </c>
    </row>
    <row r="36" spans="1:7" ht="20.25" customHeight="1" x14ac:dyDescent="0.4">
      <c r="B36" s="23" t="s">
        <v>42</v>
      </c>
      <c r="C36" s="24">
        <v>4</v>
      </c>
      <c r="D36" s="25"/>
      <c r="E36" s="25"/>
      <c r="F36" s="21">
        <f t="shared" si="4"/>
        <v>0</v>
      </c>
      <c r="G36" s="22">
        <f t="shared" si="5"/>
        <v>0</v>
      </c>
    </row>
    <row r="37" spans="1:7" ht="20.25" customHeight="1" x14ac:dyDescent="0.4">
      <c r="B37" s="23" t="s">
        <v>43</v>
      </c>
      <c r="C37" s="24">
        <v>15</v>
      </c>
      <c r="D37" s="25"/>
      <c r="E37" s="25"/>
      <c r="F37" s="21">
        <f t="shared" si="4"/>
        <v>0</v>
      </c>
      <c r="G37" s="22">
        <f t="shared" si="5"/>
        <v>0</v>
      </c>
    </row>
    <row r="38" spans="1:7" ht="20.25" customHeight="1" x14ac:dyDescent="0.4">
      <c r="B38" s="23" t="s">
        <v>44</v>
      </c>
      <c r="C38" s="24">
        <v>4</v>
      </c>
      <c r="D38" s="25"/>
      <c r="E38" s="25"/>
      <c r="F38" s="21">
        <f t="shared" si="4"/>
        <v>0</v>
      </c>
      <c r="G38" s="22">
        <f t="shared" si="5"/>
        <v>0</v>
      </c>
    </row>
    <row r="39" spans="1:7" ht="20.25" customHeight="1" x14ac:dyDescent="0.4">
      <c r="B39" s="23" t="s">
        <v>45</v>
      </c>
      <c r="C39" s="24">
        <v>1</v>
      </c>
      <c r="D39" s="25"/>
      <c r="E39" s="25"/>
      <c r="F39" s="21">
        <f t="shared" si="4"/>
        <v>0</v>
      </c>
      <c r="G39" s="22">
        <f t="shared" si="5"/>
        <v>0</v>
      </c>
    </row>
    <row r="40" spans="1:7" ht="20.25" customHeight="1" x14ac:dyDescent="0.4">
      <c r="B40" s="23" t="s">
        <v>46</v>
      </c>
      <c r="C40" s="24">
        <v>2</v>
      </c>
      <c r="D40" s="25"/>
      <c r="E40" s="25"/>
      <c r="F40" s="21">
        <f t="shared" si="4"/>
        <v>0</v>
      </c>
      <c r="G40" s="22">
        <f t="shared" si="5"/>
        <v>0</v>
      </c>
    </row>
    <row r="41" spans="1:7" ht="20.25" customHeight="1" x14ac:dyDescent="0.4">
      <c r="B41" s="23" t="s">
        <v>47</v>
      </c>
      <c r="C41" s="24">
        <v>1</v>
      </c>
      <c r="D41" s="25"/>
      <c r="E41" s="25"/>
      <c r="F41" s="21">
        <f t="shared" si="4"/>
        <v>0</v>
      </c>
      <c r="G41" s="22">
        <f t="shared" si="5"/>
        <v>0</v>
      </c>
    </row>
    <row r="42" spans="1:7" ht="20.25" customHeight="1" x14ac:dyDescent="0.4">
      <c r="B42" s="23" t="s">
        <v>48</v>
      </c>
      <c r="C42" s="24">
        <v>2</v>
      </c>
      <c r="D42" s="25"/>
      <c r="E42" s="25"/>
      <c r="F42" s="21">
        <f t="shared" si="4"/>
        <v>0</v>
      </c>
      <c r="G42" s="22">
        <f t="shared" si="5"/>
        <v>0</v>
      </c>
    </row>
    <row r="43" spans="1:7" ht="20.25" customHeight="1" x14ac:dyDescent="0.4">
      <c r="B43" s="23" t="s">
        <v>49</v>
      </c>
      <c r="C43" s="24">
        <v>10</v>
      </c>
      <c r="D43" s="25"/>
      <c r="E43" s="25"/>
      <c r="F43" s="21">
        <f t="shared" si="4"/>
        <v>0</v>
      </c>
      <c r="G43" s="22">
        <f t="shared" si="5"/>
        <v>0</v>
      </c>
    </row>
    <row r="44" spans="1:7" ht="20.25" customHeight="1" x14ac:dyDescent="0.4">
      <c r="B44" s="23" t="s">
        <v>50</v>
      </c>
      <c r="C44" s="24">
        <v>3</v>
      </c>
      <c r="D44" s="25"/>
      <c r="E44" s="25"/>
      <c r="F44" s="21">
        <f t="shared" si="4"/>
        <v>0</v>
      </c>
      <c r="G44" s="22">
        <f t="shared" si="5"/>
        <v>0</v>
      </c>
    </row>
    <row r="45" spans="1:7" ht="20.25" customHeight="1" x14ac:dyDescent="0.4">
      <c r="A45" s="12" t="s">
        <v>9</v>
      </c>
      <c r="B45" s="23" t="s">
        <v>51</v>
      </c>
      <c r="C45" s="24">
        <v>0.34200000000000003</v>
      </c>
      <c r="D45" s="25"/>
      <c r="E45" s="25"/>
      <c r="F45" s="21">
        <f t="shared" si="4"/>
        <v>0</v>
      </c>
      <c r="G45" s="22">
        <f t="shared" si="5"/>
        <v>0</v>
      </c>
    </row>
    <row r="46" spans="1:7" ht="20.25" customHeight="1" x14ac:dyDescent="0.4">
      <c r="A46" s="12" t="s">
        <v>9</v>
      </c>
      <c r="B46" s="23" t="s">
        <v>14</v>
      </c>
      <c r="C46" s="24">
        <v>2.8980000000000001</v>
      </c>
      <c r="D46" s="25"/>
      <c r="E46" s="25"/>
      <c r="F46" s="21">
        <f t="shared" si="4"/>
        <v>0</v>
      </c>
      <c r="G46" s="22">
        <f t="shared" si="5"/>
        <v>0</v>
      </c>
    </row>
    <row r="47" spans="1:7" ht="20.25" customHeight="1" x14ac:dyDescent="0.4">
      <c r="A47" s="12" t="s">
        <v>9</v>
      </c>
      <c r="B47" s="23" t="s">
        <v>15</v>
      </c>
      <c r="C47" s="24">
        <v>0.96599999999999997</v>
      </c>
      <c r="D47" s="25"/>
      <c r="E47" s="25"/>
      <c r="F47" s="21">
        <f t="shared" si="4"/>
        <v>0</v>
      </c>
      <c r="G47" s="22">
        <f t="shared" si="5"/>
        <v>0</v>
      </c>
    </row>
    <row r="48" spans="1:7" ht="20.25" customHeight="1" x14ac:dyDescent="0.4">
      <c r="A48" s="12" t="s">
        <v>9</v>
      </c>
      <c r="B48" s="23" t="s">
        <v>16</v>
      </c>
      <c r="C48" s="24">
        <v>0.251</v>
      </c>
      <c r="D48" s="25"/>
      <c r="E48" s="25"/>
      <c r="F48" s="21">
        <f>SUM(D48+E48)</f>
        <v>0</v>
      </c>
      <c r="G48" s="22">
        <f>C48*F48</f>
        <v>0</v>
      </c>
    </row>
    <row r="49" spans="1:7" ht="20.25" customHeight="1" x14ac:dyDescent="0.4">
      <c r="A49" s="12" t="s">
        <v>9</v>
      </c>
      <c r="B49" s="23" t="s">
        <v>52</v>
      </c>
      <c r="C49" s="24">
        <v>0.157</v>
      </c>
      <c r="D49" s="25"/>
      <c r="E49" s="25"/>
      <c r="F49" s="21">
        <f t="shared" ref="F49:F57" si="6">SUM(D49+E49)</f>
        <v>0</v>
      </c>
      <c r="G49" s="22">
        <f t="shared" ref="G49:G57" si="7">C49*F49</f>
        <v>0</v>
      </c>
    </row>
    <row r="50" spans="1:7" ht="20.25" customHeight="1" x14ac:dyDescent="0.4">
      <c r="A50" s="12" t="s">
        <v>9</v>
      </c>
      <c r="B50" s="23" t="s">
        <v>17</v>
      </c>
      <c r="C50" s="24">
        <v>0.11</v>
      </c>
      <c r="D50" s="25"/>
      <c r="E50" s="25"/>
      <c r="F50" s="21">
        <f t="shared" si="6"/>
        <v>0</v>
      </c>
      <c r="G50" s="22">
        <f t="shared" si="7"/>
        <v>0</v>
      </c>
    </row>
    <row r="51" spans="1:7" ht="20.25" customHeight="1" x14ac:dyDescent="0.4">
      <c r="A51" s="12" t="s">
        <v>9</v>
      </c>
      <c r="B51" s="23" t="s">
        <v>53</v>
      </c>
      <c r="C51" s="24">
        <v>1.1160000000000001</v>
      </c>
      <c r="D51" s="25"/>
      <c r="E51" s="25"/>
      <c r="F51" s="21">
        <f t="shared" si="6"/>
        <v>0</v>
      </c>
      <c r="G51" s="22">
        <f t="shared" si="7"/>
        <v>0</v>
      </c>
    </row>
    <row r="52" spans="1:7" ht="20.25" customHeight="1" x14ac:dyDescent="0.4">
      <c r="A52" s="12" t="s">
        <v>9</v>
      </c>
      <c r="B52" s="23" t="s">
        <v>54</v>
      </c>
      <c r="C52" s="24">
        <v>14.991</v>
      </c>
      <c r="D52" s="25"/>
      <c r="E52" s="25"/>
      <c r="F52" s="21">
        <f t="shared" si="6"/>
        <v>0</v>
      </c>
      <c r="G52" s="22">
        <f t="shared" si="7"/>
        <v>0</v>
      </c>
    </row>
    <row r="53" spans="1:7" ht="20.25" customHeight="1" x14ac:dyDescent="0.4">
      <c r="A53" s="12" t="s">
        <v>9</v>
      </c>
      <c r="B53" s="23" t="s">
        <v>55</v>
      </c>
      <c r="C53" s="24">
        <v>6.1130000000000004</v>
      </c>
      <c r="D53" s="25"/>
      <c r="E53" s="25"/>
      <c r="F53" s="21">
        <f t="shared" si="6"/>
        <v>0</v>
      </c>
      <c r="G53" s="22">
        <f t="shared" si="7"/>
        <v>0</v>
      </c>
    </row>
    <row r="54" spans="1:7" ht="20.25" customHeight="1" x14ac:dyDescent="0.4">
      <c r="A54" s="12" t="s">
        <v>9</v>
      </c>
      <c r="B54" s="23" t="s">
        <v>18</v>
      </c>
      <c r="C54" s="24">
        <v>5</v>
      </c>
      <c r="D54" s="25"/>
      <c r="E54" s="25"/>
      <c r="F54" s="21">
        <f t="shared" si="6"/>
        <v>0</v>
      </c>
      <c r="G54" s="22">
        <f t="shared" si="7"/>
        <v>0</v>
      </c>
    </row>
    <row r="55" spans="1:7" ht="20.25" customHeight="1" x14ac:dyDescent="0.4">
      <c r="A55" s="12" t="s">
        <v>9</v>
      </c>
      <c r="B55" s="23" t="s">
        <v>19</v>
      </c>
      <c r="C55" s="24">
        <v>5</v>
      </c>
      <c r="D55" s="25"/>
      <c r="E55" s="25"/>
      <c r="F55" s="21">
        <f t="shared" si="6"/>
        <v>0</v>
      </c>
      <c r="G55" s="22">
        <f t="shared" si="7"/>
        <v>0</v>
      </c>
    </row>
    <row r="56" spans="1:7" ht="20.25" customHeight="1" x14ac:dyDescent="0.4">
      <c r="A56" s="12" t="s">
        <v>9</v>
      </c>
      <c r="B56" s="23" t="s">
        <v>56</v>
      </c>
      <c r="C56" s="24">
        <v>1</v>
      </c>
      <c r="D56" s="25"/>
      <c r="E56" s="25"/>
      <c r="F56" s="21">
        <f t="shared" si="6"/>
        <v>0</v>
      </c>
      <c r="G56" s="22">
        <f t="shared" si="7"/>
        <v>0</v>
      </c>
    </row>
    <row r="57" spans="1:7" ht="20.25" customHeight="1" x14ac:dyDescent="0.4">
      <c r="A57" s="12" t="s">
        <v>9</v>
      </c>
      <c r="B57" s="23" t="s">
        <v>57</v>
      </c>
      <c r="C57" s="24">
        <v>3</v>
      </c>
      <c r="D57" s="25"/>
      <c r="E57" s="25"/>
      <c r="F57" s="21">
        <f t="shared" si="6"/>
        <v>0</v>
      </c>
      <c r="G57" s="22">
        <f t="shared" si="7"/>
        <v>0</v>
      </c>
    </row>
    <row r="58" spans="1:7" ht="20.25" customHeight="1" x14ac:dyDescent="0.4">
      <c r="A58" s="12" t="s">
        <v>9</v>
      </c>
      <c r="B58" s="23" t="s">
        <v>20</v>
      </c>
      <c r="C58" s="24">
        <v>5</v>
      </c>
      <c r="D58" s="25"/>
      <c r="E58" s="25"/>
      <c r="F58" s="21">
        <f t="shared" si="0"/>
        <v>0</v>
      </c>
      <c r="G58" s="22">
        <f t="shared" si="1"/>
        <v>0</v>
      </c>
    </row>
    <row r="59" spans="1:7" ht="20.25" customHeight="1" x14ac:dyDescent="0.4">
      <c r="A59" s="12" t="s">
        <v>9</v>
      </c>
      <c r="B59" s="23" t="s">
        <v>58</v>
      </c>
      <c r="C59" s="24">
        <v>7</v>
      </c>
      <c r="D59" s="25"/>
      <c r="E59" s="25"/>
      <c r="F59" s="21">
        <f t="shared" si="0"/>
        <v>0</v>
      </c>
      <c r="G59" s="22">
        <f t="shared" si="1"/>
        <v>0</v>
      </c>
    </row>
    <row r="60" spans="1:7" ht="20.25" customHeight="1" x14ac:dyDescent="0.4">
      <c r="A60" s="12" t="s">
        <v>9</v>
      </c>
      <c r="B60" s="23" t="s">
        <v>22</v>
      </c>
      <c r="C60" s="24">
        <v>1</v>
      </c>
      <c r="D60" s="25"/>
      <c r="E60" s="25"/>
      <c r="F60" s="21">
        <f t="shared" si="0"/>
        <v>0</v>
      </c>
      <c r="G60" s="22">
        <f t="shared" si="1"/>
        <v>0</v>
      </c>
    </row>
    <row r="61" spans="1:7" ht="20.25" customHeight="1" x14ac:dyDescent="0.4">
      <c r="A61" s="12" t="s">
        <v>9</v>
      </c>
      <c r="B61" s="23" t="s">
        <v>23</v>
      </c>
      <c r="C61" s="24">
        <v>6</v>
      </c>
      <c r="D61" s="25"/>
      <c r="E61" s="25"/>
      <c r="F61" s="21">
        <f t="shared" si="0"/>
        <v>0</v>
      </c>
      <c r="G61" s="22">
        <f t="shared" si="1"/>
        <v>0</v>
      </c>
    </row>
    <row r="62" spans="1:7" ht="20.25" customHeight="1" x14ac:dyDescent="0.4">
      <c r="A62" s="12" t="s">
        <v>9</v>
      </c>
      <c r="B62" s="23" t="s">
        <v>25</v>
      </c>
      <c r="C62" s="24">
        <v>5</v>
      </c>
      <c r="D62" s="25"/>
      <c r="E62" s="25"/>
      <c r="F62" s="21">
        <f t="shared" si="0"/>
        <v>0</v>
      </c>
      <c r="G62" s="22">
        <f t="shared" si="1"/>
        <v>0</v>
      </c>
    </row>
    <row r="63" spans="1:7" ht="20.25" customHeight="1" x14ac:dyDescent="0.4">
      <c r="A63" s="12" t="s">
        <v>9</v>
      </c>
      <c r="B63" s="23" t="s">
        <v>27</v>
      </c>
      <c r="C63" s="24">
        <v>1</v>
      </c>
      <c r="D63" s="25"/>
      <c r="E63" s="25"/>
      <c r="F63" s="21">
        <f t="shared" si="0"/>
        <v>0</v>
      </c>
      <c r="G63" s="22">
        <f t="shared" si="1"/>
        <v>0</v>
      </c>
    </row>
    <row r="64" spans="1:7" ht="20.25" customHeight="1" x14ac:dyDescent="0.4">
      <c r="A64" s="12" t="s">
        <v>9</v>
      </c>
      <c r="B64" s="23" t="s">
        <v>28</v>
      </c>
      <c r="C64" s="24">
        <v>1</v>
      </c>
      <c r="D64" s="25"/>
      <c r="E64" s="25"/>
      <c r="F64" s="21">
        <f t="shared" si="0"/>
        <v>0</v>
      </c>
      <c r="G64" s="22">
        <f t="shared" si="1"/>
        <v>0</v>
      </c>
    </row>
    <row r="65" spans="1:7" ht="20.25" customHeight="1" x14ac:dyDescent="0.4">
      <c r="A65" s="12" t="s">
        <v>9</v>
      </c>
      <c r="B65" s="23" t="s">
        <v>59</v>
      </c>
      <c r="C65" s="24">
        <v>12</v>
      </c>
      <c r="D65" s="25"/>
      <c r="E65" s="25"/>
      <c r="F65" s="21">
        <f t="shared" si="0"/>
        <v>0</v>
      </c>
      <c r="G65" s="22">
        <f t="shared" si="1"/>
        <v>0</v>
      </c>
    </row>
    <row r="66" spans="1:7" ht="20.25" customHeight="1" x14ac:dyDescent="0.4">
      <c r="A66" s="12" t="s">
        <v>9</v>
      </c>
      <c r="B66" s="23" t="s">
        <v>29</v>
      </c>
      <c r="C66" s="24">
        <v>5</v>
      </c>
      <c r="D66" s="25"/>
      <c r="E66" s="25"/>
      <c r="F66" s="21">
        <f t="shared" si="0"/>
        <v>0</v>
      </c>
      <c r="G66" s="22">
        <f t="shared" si="1"/>
        <v>0</v>
      </c>
    </row>
    <row r="67" spans="1:7" ht="20.25" customHeight="1" x14ac:dyDescent="0.4">
      <c r="A67" s="12" t="s">
        <v>9</v>
      </c>
      <c r="B67" s="23" t="s">
        <v>30</v>
      </c>
      <c r="C67" s="24">
        <v>1</v>
      </c>
      <c r="D67" s="25"/>
      <c r="E67" s="25"/>
      <c r="F67" s="21">
        <f t="shared" si="0"/>
        <v>0</v>
      </c>
      <c r="G67" s="22">
        <f t="shared" si="1"/>
        <v>0</v>
      </c>
    </row>
    <row r="68" spans="1:7" ht="20.25" customHeight="1" x14ac:dyDescent="0.4">
      <c r="A68" s="12" t="s">
        <v>9</v>
      </c>
      <c r="B68" s="23" t="s">
        <v>31</v>
      </c>
      <c r="C68" s="24">
        <v>16</v>
      </c>
      <c r="D68" s="25"/>
      <c r="E68" s="25"/>
      <c r="F68" s="21">
        <f t="shared" si="0"/>
        <v>0</v>
      </c>
      <c r="G68" s="22">
        <f t="shared" si="1"/>
        <v>0</v>
      </c>
    </row>
    <row r="69" spans="1:7" ht="20.25" customHeight="1" x14ac:dyDescent="0.4">
      <c r="A69" s="12" t="s">
        <v>9</v>
      </c>
      <c r="B69" s="23" t="s">
        <v>34</v>
      </c>
      <c r="C69" s="24">
        <v>21</v>
      </c>
      <c r="D69" s="25"/>
      <c r="E69" s="25"/>
      <c r="F69" s="21">
        <f t="shared" si="0"/>
        <v>0</v>
      </c>
      <c r="G69" s="22">
        <f t="shared" si="1"/>
        <v>0</v>
      </c>
    </row>
    <row r="70" spans="1:7" ht="20.25" customHeight="1" x14ac:dyDescent="0.4">
      <c r="A70" s="12" t="s">
        <v>9</v>
      </c>
      <c r="B70" s="23" t="s">
        <v>60</v>
      </c>
      <c r="C70" s="24">
        <v>1</v>
      </c>
      <c r="D70" s="25"/>
      <c r="E70" s="25"/>
      <c r="F70" s="21">
        <f t="shared" si="0"/>
        <v>0</v>
      </c>
      <c r="G70" s="22">
        <f t="shared" si="1"/>
        <v>0</v>
      </c>
    </row>
    <row r="71" spans="1:7" ht="20.25" customHeight="1" x14ac:dyDescent="0.4">
      <c r="A71" s="12" t="s">
        <v>9</v>
      </c>
      <c r="B71" s="23" t="s">
        <v>36</v>
      </c>
      <c r="C71" s="24">
        <v>2</v>
      </c>
      <c r="D71" s="25"/>
      <c r="E71" s="25"/>
      <c r="F71" s="21">
        <f t="shared" si="0"/>
        <v>0</v>
      </c>
      <c r="G71" s="22">
        <f t="shared" si="1"/>
        <v>0</v>
      </c>
    </row>
    <row r="72" spans="1:7" ht="20.25" customHeight="1" x14ac:dyDescent="0.4">
      <c r="A72" s="12" t="s">
        <v>9</v>
      </c>
      <c r="B72" s="23" t="s">
        <v>11</v>
      </c>
      <c r="C72" s="24">
        <v>1</v>
      </c>
      <c r="D72" s="25"/>
      <c r="E72" s="25"/>
      <c r="F72" s="21">
        <f t="shared" si="0"/>
        <v>0</v>
      </c>
      <c r="G72" s="22">
        <f t="shared" si="1"/>
        <v>0</v>
      </c>
    </row>
    <row r="73" spans="1:7" ht="20.25" customHeight="1" x14ac:dyDescent="0.4">
      <c r="A73" s="12" t="s">
        <v>9</v>
      </c>
      <c r="B73" s="23" t="s">
        <v>39</v>
      </c>
      <c r="C73" s="24">
        <v>3</v>
      </c>
      <c r="D73" s="25"/>
      <c r="E73" s="25"/>
      <c r="F73" s="21">
        <f t="shared" si="0"/>
        <v>0</v>
      </c>
      <c r="G73" s="22">
        <f t="shared" si="1"/>
        <v>0</v>
      </c>
    </row>
    <row r="74" spans="1:7" ht="20.25" customHeight="1" x14ac:dyDescent="0.4">
      <c r="A74" s="12" t="s">
        <v>9</v>
      </c>
      <c r="B74" s="23" t="s">
        <v>40</v>
      </c>
      <c r="C74" s="24">
        <v>1</v>
      </c>
      <c r="D74" s="25"/>
      <c r="E74" s="25"/>
      <c r="F74" s="21">
        <f>SUM(D74+E74)</f>
        <v>0</v>
      </c>
      <c r="G74" s="22">
        <f>C74*F74</f>
        <v>0</v>
      </c>
    </row>
    <row r="75" spans="1:7" ht="20.25" customHeight="1" x14ac:dyDescent="0.4">
      <c r="A75" s="12" t="s">
        <v>9</v>
      </c>
      <c r="B75" s="23" t="s">
        <v>42</v>
      </c>
      <c r="C75" s="24">
        <v>5</v>
      </c>
      <c r="D75" s="25"/>
      <c r="E75" s="25"/>
      <c r="F75" s="21">
        <f t="shared" ref="F75:F77" si="8">SUM(D75+E75)</f>
        <v>0</v>
      </c>
      <c r="G75" s="22">
        <f t="shared" ref="G75:G77" si="9">C75*F75</f>
        <v>0</v>
      </c>
    </row>
    <row r="76" spans="1:7" ht="20.25" customHeight="1" x14ac:dyDescent="0.4">
      <c r="A76" s="12" t="s">
        <v>9</v>
      </c>
      <c r="B76" s="23" t="s">
        <v>44</v>
      </c>
      <c r="C76" s="24">
        <v>3</v>
      </c>
      <c r="D76" s="25"/>
      <c r="E76" s="25"/>
      <c r="F76" s="21">
        <f t="shared" si="8"/>
        <v>0</v>
      </c>
      <c r="G76" s="22">
        <f t="shared" si="9"/>
        <v>0</v>
      </c>
    </row>
    <row r="77" spans="1:7" ht="20.25" customHeight="1" x14ac:dyDescent="0.4">
      <c r="A77" s="12" t="s">
        <v>9</v>
      </c>
      <c r="B77" s="23" t="s">
        <v>61</v>
      </c>
      <c r="C77" s="24">
        <v>1</v>
      </c>
      <c r="D77" s="25"/>
      <c r="E77" s="25"/>
      <c r="F77" s="21">
        <f t="shared" si="8"/>
        <v>0</v>
      </c>
      <c r="G77" s="22">
        <f t="shared" si="9"/>
        <v>0</v>
      </c>
    </row>
    <row r="78" spans="1:7" ht="20.25" customHeight="1" x14ac:dyDescent="0.4">
      <c r="A78" s="12" t="s">
        <v>9</v>
      </c>
      <c r="B78" s="23" t="s">
        <v>46</v>
      </c>
      <c r="C78" s="24">
        <v>1</v>
      </c>
      <c r="D78" s="25"/>
      <c r="E78" s="25"/>
      <c r="F78" s="21">
        <f t="shared" ref="F78:F83" si="10">SUM(D78+E78)</f>
        <v>0</v>
      </c>
      <c r="G78" s="22">
        <f t="shared" ref="G78:G83" si="11">C78*F78</f>
        <v>0</v>
      </c>
    </row>
    <row r="79" spans="1:7" ht="20.25" customHeight="1" x14ac:dyDescent="0.4">
      <c r="A79" s="12" t="s">
        <v>9</v>
      </c>
      <c r="B79" s="23" t="s">
        <v>62</v>
      </c>
      <c r="C79" s="24">
        <v>1</v>
      </c>
      <c r="D79" s="25"/>
      <c r="E79" s="25"/>
      <c r="F79" s="21">
        <f t="shared" si="10"/>
        <v>0</v>
      </c>
      <c r="G79" s="22">
        <f t="shared" si="11"/>
        <v>0</v>
      </c>
    </row>
    <row r="80" spans="1:7" ht="20.25" customHeight="1" x14ac:dyDescent="0.4">
      <c r="A80" s="12" t="s">
        <v>9</v>
      </c>
      <c r="B80" s="23" t="s">
        <v>63</v>
      </c>
      <c r="C80" s="24">
        <v>2</v>
      </c>
      <c r="D80" s="25"/>
      <c r="E80" s="25"/>
      <c r="F80" s="21">
        <f t="shared" si="10"/>
        <v>0</v>
      </c>
      <c r="G80" s="22">
        <f t="shared" si="11"/>
        <v>0</v>
      </c>
    </row>
    <row r="81" spans="1:7" ht="20.25" customHeight="1" x14ac:dyDescent="0.4">
      <c r="A81" s="12" t="s">
        <v>9</v>
      </c>
      <c r="B81" s="23" t="s">
        <v>47</v>
      </c>
      <c r="C81" s="24">
        <v>1</v>
      </c>
      <c r="D81" s="25"/>
      <c r="E81" s="25"/>
      <c r="F81" s="21">
        <f t="shared" si="10"/>
        <v>0</v>
      </c>
      <c r="G81" s="22">
        <f t="shared" si="11"/>
        <v>0</v>
      </c>
    </row>
    <row r="82" spans="1:7" ht="20.25" customHeight="1" x14ac:dyDescent="0.4">
      <c r="A82" s="12" t="s">
        <v>9</v>
      </c>
      <c r="B82" s="23" t="s">
        <v>64</v>
      </c>
      <c r="C82" s="24">
        <v>4</v>
      </c>
      <c r="D82" s="25"/>
      <c r="E82" s="25"/>
      <c r="F82" s="21">
        <f t="shared" si="10"/>
        <v>0</v>
      </c>
      <c r="G82" s="22">
        <f t="shared" si="11"/>
        <v>0</v>
      </c>
    </row>
    <row r="83" spans="1:7" ht="20.25" customHeight="1" x14ac:dyDescent="0.4">
      <c r="A83" s="12" t="s">
        <v>9</v>
      </c>
      <c r="B83" s="23" t="s">
        <v>65</v>
      </c>
      <c r="C83" s="24">
        <v>1</v>
      </c>
      <c r="D83" s="25"/>
      <c r="E83" s="25"/>
      <c r="F83" s="21">
        <f t="shared" si="10"/>
        <v>0</v>
      </c>
      <c r="G83" s="22">
        <f t="shared" si="11"/>
        <v>0</v>
      </c>
    </row>
    <row r="84" spans="1:7" ht="20.25" customHeight="1" x14ac:dyDescent="0.4">
      <c r="A84" s="12" t="s">
        <v>9</v>
      </c>
      <c r="B84" s="23" t="s">
        <v>66</v>
      </c>
      <c r="C84" s="24">
        <v>3</v>
      </c>
      <c r="D84" s="25"/>
      <c r="E84" s="25"/>
      <c r="F84" s="21">
        <f>SUM(D84+E84)</f>
        <v>0</v>
      </c>
      <c r="G84" s="22">
        <f>C84*F84</f>
        <v>0</v>
      </c>
    </row>
    <row r="85" spans="1:7" ht="20.25" customHeight="1" x14ac:dyDescent="0.4">
      <c r="A85" s="12" t="s">
        <v>9</v>
      </c>
      <c r="B85" s="23" t="s">
        <v>67</v>
      </c>
      <c r="C85" s="24">
        <v>5</v>
      </c>
      <c r="D85" s="25"/>
      <c r="E85" s="25"/>
      <c r="F85" s="21">
        <f t="shared" ref="F85:F87" si="12">SUM(D85+E85)</f>
        <v>0</v>
      </c>
      <c r="G85" s="22">
        <f t="shared" ref="G85:G87" si="13">C85*F85</f>
        <v>0</v>
      </c>
    </row>
    <row r="86" spans="1:7" ht="20.25" customHeight="1" x14ac:dyDescent="0.4">
      <c r="A86" s="12" t="s">
        <v>9</v>
      </c>
      <c r="B86" s="23" t="s">
        <v>48</v>
      </c>
      <c r="C86" s="24">
        <v>1</v>
      </c>
      <c r="D86" s="25"/>
      <c r="E86" s="25"/>
      <c r="F86" s="21">
        <f t="shared" si="12"/>
        <v>0</v>
      </c>
      <c r="G86" s="22">
        <f t="shared" si="13"/>
        <v>0</v>
      </c>
    </row>
    <row r="87" spans="1:7" ht="20.25" customHeight="1" x14ac:dyDescent="0.4">
      <c r="A87" s="12" t="s">
        <v>9</v>
      </c>
      <c r="B87" s="23" t="s">
        <v>50</v>
      </c>
      <c r="C87" s="24">
        <v>2</v>
      </c>
      <c r="D87" s="25"/>
      <c r="E87" s="25"/>
      <c r="F87" s="21">
        <f t="shared" si="12"/>
        <v>0</v>
      </c>
      <c r="G87" s="22">
        <f t="shared" si="13"/>
        <v>0</v>
      </c>
    </row>
    <row r="88" spans="1:7" ht="20.25" customHeight="1" x14ac:dyDescent="0.4">
      <c r="A88" s="12" t="s">
        <v>12</v>
      </c>
      <c r="B88" s="23" t="s">
        <v>68</v>
      </c>
      <c r="C88" s="24">
        <v>5.0000000000000001E-3</v>
      </c>
      <c r="D88" s="25"/>
      <c r="E88" s="25"/>
      <c r="F88" s="21">
        <f t="shared" si="0"/>
        <v>0</v>
      </c>
      <c r="G88" s="22">
        <f t="shared" si="1"/>
        <v>0</v>
      </c>
    </row>
    <row r="89" spans="1:7" ht="20.25" customHeight="1" x14ac:dyDescent="0.4">
      <c r="A89" s="12" t="s">
        <v>12</v>
      </c>
      <c r="B89" s="23" t="s">
        <v>17</v>
      </c>
      <c r="C89" s="24">
        <v>0.3</v>
      </c>
      <c r="D89" s="25"/>
      <c r="E89" s="25"/>
      <c r="F89" s="21">
        <f t="shared" si="0"/>
        <v>0</v>
      </c>
      <c r="G89" s="22">
        <f t="shared" si="1"/>
        <v>0</v>
      </c>
    </row>
    <row r="90" spans="1:7" ht="20.25" customHeight="1" x14ac:dyDescent="0.4">
      <c r="A90" s="12" t="s">
        <v>12</v>
      </c>
      <c r="B90" s="23" t="s">
        <v>10</v>
      </c>
      <c r="C90" s="24">
        <v>0.11</v>
      </c>
      <c r="D90" s="25"/>
      <c r="E90" s="25"/>
      <c r="F90" s="21">
        <f t="shared" si="0"/>
        <v>0</v>
      </c>
      <c r="G90" s="22">
        <f t="shared" si="1"/>
        <v>0</v>
      </c>
    </row>
    <row r="91" spans="1:7" ht="17.399999999999999" customHeight="1" x14ac:dyDescent="0.35">
      <c r="C91" s="14">
        <f>SUM(C4:C90)</f>
        <v>408.42400000000009</v>
      </c>
    </row>
    <row r="92" spans="1:7" ht="24" customHeight="1" thickBot="1" x14ac:dyDescent="0.45">
      <c r="C92" s="16"/>
      <c r="G92" s="30">
        <f>SUM(G4:G90)</f>
        <v>0</v>
      </c>
    </row>
    <row r="93" spans="1:7" ht="15" thickTop="1" x14ac:dyDescent="0.35"/>
  </sheetData>
  <pageMargins left="0.25" right="0.25" top="0.75" bottom="0.75" header="0.3" footer="0.3"/>
  <pageSetup paperSize="5" scale="86" fitToHeight="6" orientation="portrait" verticalDpi="0" r:id="rId1"/>
  <headerFooter>
    <oddFooter>&amp;L&amp;F&amp;C&amp;P of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E1913921</vt:lpstr>
      <vt:lpstr>E1913921!Print_Titles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Sharlene Oyao</dc:creator>
  <cp:lastModifiedBy>Sharlene Oyao</cp:lastModifiedBy>
  <cp:lastPrinted>2025-04-29T15:57:11Z</cp:lastPrinted>
  <dcterms:created xsi:type="dcterms:W3CDTF">2025-03-18T21:17:37Z</dcterms:created>
  <dcterms:modified xsi:type="dcterms:W3CDTF">2026-01-21T18:17:53Z</dcterms:modified>
</cp:coreProperties>
</file>