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5\E2414297_C2430003 Bird Point Repeater FO Make Ready\ITB\Upload to Web\"/>
    </mc:Choice>
  </mc:AlternateContent>
  <xr:revisionPtr revIDLastSave="0" documentId="13_ncr:1_{D82B8305-9FF2-4514-84EF-B3EACC204A84}" xr6:coauthVersionLast="47" xr6:coauthVersionMax="47" xr10:uidLastSave="{00000000-0000-0000-0000-000000000000}"/>
  <bookViews>
    <workbookView xWindow="7284" yWindow="552" windowWidth="30504" windowHeight="16068" xr2:uid="{00000000-000D-0000-FFFF-FFFF00000000}"/>
  </bookViews>
  <sheets>
    <sheet name="C24300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F12" i="1"/>
  <c r="G12" i="1" s="1"/>
  <c r="F13" i="1"/>
  <c r="G13" i="1" s="1"/>
  <c r="F14" i="1"/>
  <c r="G14" i="1" s="1"/>
  <c r="F15" i="1"/>
  <c r="G15" i="1"/>
  <c r="F16" i="1"/>
  <c r="G16" i="1" s="1"/>
  <c r="F17" i="1"/>
  <c r="G17" i="1" s="1"/>
  <c r="F18" i="1"/>
  <c r="G18" i="1" s="1"/>
  <c r="F19" i="1"/>
  <c r="G19" i="1"/>
  <c r="F20" i="1"/>
  <c r="G20" i="1" s="1"/>
  <c r="F21" i="1"/>
  <c r="G21" i="1" s="1"/>
  <c r="F22" i="1"/>
  <c r="G22" i="1" s="1"/>
  <c r="F23" i="1"/>
  <c r="G23" i="1"/>
  <c r="F24" i="1"/>
  <c r="G24" i="1" s="1"/>
  <c r="F25" i="1"/>
  <c r="G25" i="1" s="1"/>
  <c r="F26" i="1"/>
  <c r="G26" i="1" s="1"/>
  <c r="F27" i="1"/>
  <c r="G27" i="1" s="1"/>
  <c r="F28" i="1"/>
  <c r="G28" i="1" s="1"/>
  <c r="F29" i="1"/>
  <c r="F30" i="1"/>
  <c r="G30" i="1" s="1"/>
  <c r="F31" i="1"/>
  <c r="G31" i="1" s="1"/>
  <c r="F32" i="1"/>
  <c r="G32" i="1" s="1"/>
  <c r="F33" i="1"/>
  <c r="F34" i="1"/>
  <c r="F35" i="1"/>
  <c r="G35" i="1"/>
  <c r="F36" i="1"/>
  <c r="G36" i="1" s="1"/>
  <c r="F37" i="1"/>
  <c r="F4" i="1"/>
  <c r="G4" i="1" s="1"/>
  <c r="C37" i="1"/>
  <c r="C36" i="1"/>
  <c r="C35" i="1"/>
  <c r="C34" i="1"/>
  <c r="C33" i="1"/>
  <c r="C29" i="1"/>
  <c r="C28" i="1"/>
  <c r="C11" i="1"/>
  <c r="G11" i="1" s="1"/>
  <c r="C10" i="1"/>
  <c r="G34" i="1" l="1"/>
  <c r="G33" i="1"/>
  <c r="G29" i="1"/>
  <c r="G37" i="1"/>
</calcChain>
</file>

<file path=xl/sharedStrings.xml><?xml version="1.0" encoding="utf-8"?>
<sst xmlns="http://schemas.openxmlformats.org/spreadsheetml/2006/main" count="44" uniqueCount="44">
  <si>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</si>
  <si>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</si>
  <si>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</si>
  <si>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</si>
  <si>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</si>
  <si>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</si>
  <si>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</si>
  <si>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</si>
  <si>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SURL</t>
  </si>
  <si>
    <t>C2430003</t>
  </si>
  <si>
    <t>Indian Substation to Bird Point Fiber Tie-In</t>
  </si>
  <si>
    <t>TRAFFIC CTRL</t>
  </si>
  <si>
    <t>SWPPP-BP</t>
  </si>
  <si>
    <t>SURVEY</t>
  </si>
  <si>
    <t>WINTER</t>
  </si>
  <si>
    <t>FO-TEST</t>
  </si>
  <si>
    <t>FO-OH</t>
  </si>
  <si>
    <t>FO-UG</t>
  </si>
  <si>
    <t>FO-ANGL</t>
  </si>
  <si>
    <t>FO-DE</t>
  </si>
  <si>
    <t>FO-DE-RT</t>
  </si>
  <si>
    <t>FO-TAN</t>
  </si>
  <si>
    <t>FO-VDMP</t>
  </si>
  <si>
    <t>FO-COY/DFNDR</t>
  </si>
  <si>
    <t>FO-DL-CLMP</t>
  </si>
  <si>
    <t>FO-SPLICE</t>
  </si>
  <si>
    <t>FO-STORAGE</t>
  </si>
  <si>
    <t>E1-5</t>
  </si>
  <si>
    <t>E3-10</t>
  </si>
  <si>
    <t>SPLIT-BOLT</t>
  </si>
  <si>
    <t>FO-UM52</t>
  </si>
  <si>
    <t>ENC-RSRS</t>
  </si>
  <si>
    <t>FO-HH</t>
  </si>
  <si>
    <t>FO-MARKER</t>
  </si>
  <si>
    <t>HDPE2-ORNG</t>
  </si>
  <si>
    <t>HDPE2-RED</t>
  </si>
  <si>
    <t>UME290S4</t>
  </si>
  <si>
    <t>OFFSET2</t>
  </si>
  <si>
    <t>UM31A</t>
  </si>
  <si>
    <t>UR2-48</t>
  </si>
  <si>
    <t>UR2-48C</t>
  </si>
  <si>
    <t>UR2-48CR</t>
  </si>
  <si>
    <t>DDRILL-3-2</t>
  </si>
  <si>
    <t>SR1-16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</si>
</sst>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9" x14ac:knownFonts="1">
    <font>
      <sz val="10"/>
      <color rgb="FF000000"/>
      <name val="Times New Roman"/>
      <charset val="204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4" fontId="1" fillId="0" borderId="4" xfId="0" applyNumberFormat="1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44" fontId="1" fillId="0" borderId="7" xfId="0" applyNumberFormat="1" applyFont="1" applyBorder="1" applyAlignment="1">
      <alignment horizontal="left" vertical="top"/>
    </xf>
    <xf numFmtId="0" fontId="4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44" fontId="4" fillId="2" borderId="10" xfId="0" applyNumberFormat="1" applyFont="1" applyFill="1" applyBorder="1" applyAlignment="1">
      <alignment horizontal="center" wrapText="1"/>
    </xf>
    <xf numFmtId="164" fontId="0" fillId="0" borderId="11" xfId="0" applyNumberFormat="1" applyBorder="1"/>
    <xf numFmtId="2" fontId="5" fillId="0" borderId="11" xfId="0" applyNumberFormat="1" applyFont="1" applyBorder="1"/>
    <xf numFmtId="44" fontId="5" fillId="0" borderId="12" xfId="0" applyNumberFormat="1" applyFont="1" applyBorder="1"/>
    <xf numFmtId="164" fontId="6" fillId="0" borderId="1" xfId="0" applyNumberFormat="1" applyFont="1" applyBorder="1" applyAlignment="1">
      <alignment horizontal="left" vertical="top" wrapText="1" indent="1"/>
    </xf>
    <xf numFmtId="0" fontId="7" fillId="0" borderId="0" xfId="0" applyFont="1" applyAlignment="1">
      <alignment horizontal="left" vertical="top"/>
    </xf>
    <xf numFmtId="164" fontId="6" fillId="0" borderId="14" xfId="0" applyNumberFormat="1" applyFont="1" applyBorder="1" applyAlignment="1">
      <alignment horizontal="left" vertical="top" wrapText="1" indent="1"/>
    </xf>
    <xf numFmtId="0" fontId="7" fillId="0" borderId="13" xfId="0" applyFont="1" applyBorder="1" applyAlignment="1">
      <alignment horizontal="left" vertical="top"/>
    </xf>
    <xf numFmtId="0" fontId="6" fillId="0" borderId="15" xfId="0" applyFont="1" applyBorder="1" applyAlignment="1">
      <alignment vertical="top" wrapText="1"/>
    </xf>
    <xf numFmtId="44" fontId="0" fillId="0" borderId="16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="115" zoomScaleNormal="115" workbookViewId="0">
      <selection activeCell="E3" sqref="E3"/>
    </sheetView>
  </sheetViews>
  <sheetFormatPr defaultRowHeight="13.2" x14ac:dyDescent="0.25"/>
  <cols>
    <col min="1" max="1" width="3" customWidth="1"/>
    <col min="2" max="2" width="27.33203125" customWidth="1"/>
    <col min="3" max="6" width="11.88671875" customWidth="1"/>
    <col min="7" max="7" width="20" bestFit="1" customWidth="1"/>
  </cols>
  <sheetData>
    <row r="1" spans="1:9" ht="22.8" x14ac:dyDescent="0.25">
      <c r="B1" s="4" t="s">
        <v>0</v>
      </c>
      <c r="C1" s="5" t="s">
        <v>9</v>
      </c>
      <c r="D1" s="5"/>
      <c r="E1" s="5"/>
      <c r="F1" s="5"/>
      <c r="G1" s="6"/>
    </row>
    <row r="2" spans="1:9" ht="23.4" thickBot="1" x14ac:dyDescent="0.3">
      <c r="A2" s="2"/>
      <c r="B2" s="7" t="s">
        <v>1</v>
      </c>
      <c r="C2" s="8" t="s">
        <v>10</v>
      </c>
      <c r="D2" s="9"/>
      <c r="E2" s="9"/>
      <c r="F2" s="9"/>
      <c r="G2" s="10"/>
    </row>
    <row r="3" spans="1:9" ht="37.950000000000003" customHeight="1" thickBot="1" x14ac:dyDescent="0.3">
      <c r="A3" s="1"/>
      <c r="B3" s="11" t="s">
        <v>2</v>
      </c>
      <c r="C3" s="12" t="s">
        <v>3</v>
      </c>
      <c r="D3" s="13" t="s">
        <v>4</v>
      </c>
      <c r="E3" s="13" t="s">
        <v>5</v>
      </c>
      <c r="F3" s="12" t="s">
        <v>6</v>
      </c>
      <c r="G3" s="14" t="s">
        <v>7</v>
      </c>
    </row>
    <row r="4" spans="1:9" ht="18" x14ac:dyDescent="0.35">
      <c r="A4" s="3"/>
      <c r="B4" s="22" t="s">
        <v>8</v>
      </c>
      <c r="C4" s="18">
        <v>1</v>
      </c>
      <c r="D4" s="15"/>
      <c r="E4" s="15"/>
      <c r="F4" s="16">
        <f t="shared" ref="F4" si="0">SUM(D4+E4)</f>
        <v>0</v>
      </c>
      <c r="G4" s="17">
        <f t="shared" ref="G4" si="1">C4*F4</f>
        <v>0</v>
      </c>
      <c r="I4" s="19"/>
    </row>
    <row r="5" spans="1:9" ht="18" x14ac:dyDescent="0.35">
      <c r="A5" s="3"/>
      <c r="B5" s="21" t="s">
        <v>11</v>
      </c>
      <c r="C5" s="20">
        <v>1</v>
      </c>
      <c r="D5" s="15"/>
      <c r="E5" s="15"/>
      <c r="F5" s="16">
        <f t="shared" ref="F5:F37" si="2">SUM(D5+E5)</f>
        <v>0</v>
      </c>
      <c r="G5" s="17">
        <f t="shared" ref="G5:G37" si="3">C5*F5</f>
        <v>0</v>
      </c>
      <c r="I5" s="19"/>
    </row>
    <row r="6" spans="1:9" ht="18" x14ac:dyDescent="0.35">
      <c r="A6" s="2"/>
      <c r="B6" s="21" t="s">
        <v>12</v>
      </c>
      <c r="C6" s="20">
        <v>1</v>
      </c>
      <c r="D6" s="15"/>
      <c r="E6" s="15"/>
      <c r="F6" s="16">
        <f t="shared" si="2"/>
        <v>0</v>
      </c>
      <c r="G6" s="17">
        <f t="shared" si="3"/>
        <v>0</v>
      </c>
      <c r="I6" s="19"/>
    </row>
    <row r="7" spans="1:9" ht="18" x14ac:dyDescent="0.35">
      <c r="A7" s="3"/>
      <c r="B7" s="21" t="s">
        <v>13</v>
      </c>
      <c r="C7" s="20">
        <v>1</v>
      </c>
      <c r="D7" s="15"/>
      <c r="E7" s="15"/>
      <c r="F7" s="16">
        <f t="shared" si="2"/>
        <v>0</v>
      </c>
      <c r="G7" s="17">
        <f t="shared" si="3"/>
        <v>0</v>
      </c>
      <c r="I7" s="19"/>
    </row>
    <row r="8" spans="1:9" ht="18" x14ac:dyDescent="0.35">
      <c r="A8" s="3"/>
      <c r="B8" s="21" t="s">
        <v>14</v>
      </c>
      <c r="C8" s="20">
        <v>1</v>
      </c>
      <c r="D8" s="15"/>
      <c r="E8" s="15"/>
      <c r="F8" s="16">
        <f t="shared" si="2"/>
        <v>0</v>
      </c>
      <c r="G8" s="17">
        <f t="shared" si="3"/>
        <v>0</v>
      </c>
      <c r="I8" s="19"/>
    </row>
    <row r="9" spans="1:9" ht="18" x14ac:dyDescent="0.35">
      <c r="A9" s="3"/>
      <c r="B9" s="21" t="s">
        <v>15</v>
      </c>
      <c r="C9" s="20">
        <v>1</v>
      </c>
      <c r="D9" s="15"/>
      <c r="E9" s="15"/>
      <c r="F9" s="16">
        <f t="shared" si="2"/>
        <v>0</v>
      </c>
      <c r="G9" s="17">
        <f t="shared" si="3"/>
        <v>0</v>
      </c>
      <c r="I9" s="19"/>
    </row>
    <row r="10" spans="1:9" ht="18" x14ac:dyDescent="0.35">
      <c r="A10" s="3"/>
      <c r="B10" s="21" t="s">
        <v>16</v>
      </c>
      <c r="C10" s="20">
        <f>3510/1000</f>
        <v>3.51</v>
      </c>
      <c r="D10" s="15"/>
      <c r="E10" s="15"/>
      <c r="F10" s="16">
        <f t="shared" si="2"/>
        <v>0</v>
      </c>
      <c r="G10" s="17">
        <f t="shared" si="3"/>
        <v>0</v>
      </c>
      <c r="I10" s="19"/>
    </row>
    <row r="11" spans="1:9" ht="18" x14ac:dyDescent="0.35">
      <c r="A11" s="3"/>
      <c r="B11" s="21" t="s">
        <v>17</v>
      </c>
      <c r="C11" s="20">
        <f>2738/1000</f>
        <v>2.738</v>
      </c>
      <c r="D11" s="15"/>
      <c r="E11" s="15"/>
      <c r="F11" s="16">
        <f t="shared" si="2"/>
        <v>0</v>
      </c>
      <c r="G11" s="17">
        <f t="shared" si="3"/>
        <v>0</v>
      </c>
      <c r="I11" s="19"/>
    </row>
    <row r="12" spans="1:9" ht="18" x14ac:dyDescent="0.35">
      <c r="A12" s="3"/>
      <c r="B12" s="21" t="s">
        <v>18</v>
      </c>
      <c r="C12" s="20">
        <v>2</v>
      </c>
      <c r="D12" s="15"/>
      <c r="E12" s="15"/>
      <c r="F12" s="16">
        <f t="shared" si="2"/>
        <v>0</v>
      </c>
      <c r="G12" s="17">
        <f t="shared" si="3"/>
        <v>0</v>
      </c>
      <c r="I12" s="19"/>
    </row>
    <row r="13" spans="1:9" ht="18" x14ac:dyDescent="0.35">
      <c r="A13" s="3"/>
      <c r="B13" s="21" t="s">
        <v>19</v>
      </c>
      <c r="C13" s="20">
        <v>12</v>
      </c>
      <c r="D13" s="15"/>
      <c r="E13" s="15"/>
      <c r="F13" s="16">
        <f t="shared" si="2"/>
        <v>0</v>
      </c>
      <c r="G13" s="17">
        <f t="shared" si="3"/>
        <v>0</v>
      </c>
      <c r="I13" s="19"/>
    </row>
    <row r="14" spans="1:9" ht="18" x14ac:dyDescent="0.35">
      <c r="A14" s="3"/>
      <c r="B14" s="21" t="s">
        <v>20</v>
      </c>
      <c r="C14" s="20">
        <v>4</v>
      </c>
      <c r="D14" s="15"/>
      <c r="E14" s="15"/>
      <c r="F14" s="16">
        <f t="shared" si="2"/>
        <v>0</v>
      </c>
      <c r="G14" s="17">
        <f t="shared" si="3"/>
        <v>0</v>
      </c>
      <c r="I14" s="19"/>
    </row>
    <row r="15" spans="1:9" ht="18" x14ac:dyDescent="0.35">
      <c r="A15" s="3"/>
      <c r="B15" s="21" t="s">
        <v>21</v>
      </c>
      <c r="C15" s="20">
        <v>5</v>
      </c>
      <c r="D15" s="15"/>
      <c r="E15" s="15"/>
      <c r="F15" s="16">
        <f t="shared" si="2"/>
        <v>0</v>
      </c>
      <c r="G15" s="17">
        <f t="shared" si="3"/>
        <v>0</v>
      </c>
      <c r="I15" s="19"/>
    </row>
    <row r="16" spans="1:9" ht="18" x14ac:dyDescent="0.35">
      <c r="A16" s="3"/>
      <c r="B16" s="21" t="s">
        <v>22</v>
      </c>
      <c r="C16" s="20">
        <v>16</v>
      </c>
      <c r="D16" s="15"/>
      <c r="E16" s="15"/>
      <c r="F16" s="16">
        <f t="shared" si="2"/>
        <v>0</v>
      </c>
      <c r="G16" s="17">
        <f t="shared" si="3"/>
        <v>0</v>
      </c>
      <c r="I16" s="19"/>
    </row>
    <row r="17" spans="1:9" ht="18" x14ac:dyDescent="0.35">
      <c r="A17" s="2"/>
      <c r="B17" s="21" t="s">
        <v>23</v>
      </c>
      <c r="C17" s="20">
        <v>3</v>
      </c>
      <c r="D17" s="15"/>
      <c r="E17" s="15"/>
      <c r="F17" s="16">
        <f t="shared" si="2"/>
        <v>0</v>
      </c>
      <c r="G17" s="17">
        <f t="shared" si="3"/>
        <v>0</v>
      </c>
      <c r="I17" s="19"/>
    </row>
    <row r="18" spans="1:9" ht="18" x14ac:dyDescent="0.35">
      <c r="A18" s="3"/>
      <c r="B18" s="21" t="s">
        <v>24</v>
      </c>
      <c r="C18" s="20">
        <v>24</v>
      </c>
      <c r="D18" s="15"/>
      <c r="E18" s="15"/>
      <c r="F18" s="16">
        <f t="shared" si="2"/>
        <v>0</v>
      </c>
      <c r="G18" s="17">
        <f t="shared" si="3"/>
        <v>0</v>
      </c>
      <c r="I18" s="19"/>
    </row>
    <row r="19" spans="1:9" ht="18" x14ac:dyDescent="0.35">
      <c r="A19" s="3"/>
      <c r="B19" s="21" t="s">
        <v>25</v>
      </c>
      <c r="C19" s="20">
        <v>216</v>
      </c>
      <c r="D19" s="15"/>
      <c r="E19" s="15"/>
      <c r="F19" s="16">
        <f t="shared" si="2"/>
        <v>0</v>
      </c>
      <c r="G19" s="17">
        <f t="shared" si="3"/>
        <v>0</v>
      </c>
      <c r="I19" s="19"/>
    </row>
    <row r="20" spans="1:9" ht="18" x14ac:dyDescent="0.35">
      <c r="A20" s="3"/>
      <c r="B20" s="21" t="s">
        <v>26</v>
      </c>
      <c r="C20" s="20">
        <v>6</v>
      </c>
      <c r="D20" s="15"/>
      <c r="E20" s="15"/>
      <c r="F20" s="16">
        <f t="shared" si="2"/>
        <v>0</v>
      </c>
      <c r="G20" s="17">
        <f t="shared" si="3"/>
        <v>0</v>
      </c>
      <c r="I20" s="19"/>
    </row>
    <row r="21" spans="1:9" ht="18" x14ac:dyDescent="0.35">
      <c r="A21" s="3"/>
      <c r="B21" s="21" t="s">
        <v>27</v>
      </c>
      <c r="C21" s="20">
        <v>11</v>
      </c>
      <c r="D21" s="15"/>
      <c r="E21" s="15"/>
      <c r="F21" s="16">
        <f t="shared" si="2"/>
        <v>0</v>
      </c>
      <c r="G21" s="17">
        <f t="shared" si="3"/>
        <v>0</v>
      </c>
      <c r="I21" s="19"/>
    </row>
    <row r="22" spans="1:9" ht="18" x14ac:dyDescent="0.35">
      <c r="A22" s="3"/>
      <c r="B22" s="21" t="s">
        <v>28</v>
      </c>
      <c r="C22" s="20">
        <v>1</v>
      </c>
      <c r="D22" s="15"/>
      <c r="E22" s="15"/>
      <c r="F22" s="16">
        <f t="shared" si="2"/>
        <v>0</v>
      </c>
      <c r="G22" s="17">
        <f t="shared" si="3"/>
        <v>0</v>
      </c>
      <c r="I22" s="19"/>
    </row>
    <row r="23" spans="1:9" ht="18" x14ac:dyDescent="0.35">
      <c r="A23" s="3"/>
      <c r="B23" s="21" t="s">
        <v>29</v>
      </c>
      <c r="C23" s="20">
        <v>1</v>
      </c>
      <c r="D23" s="15"/>
      <c r="E23" s="15"/>
      <c r="F23" s="16">
        <f t="shared" si="2"/>
        <v>0</v>
      </c>
      <c r="G23" s="17">
        <f t="shared" si="3"/>
        <v>0</v>
      </c>
      <c r="I23" s="19"/>
    </row>
    <row r="24" spans="1:9" ht="18" x14ac:dyDescent="0.35">
      <c r="A24" s="3"/>
      <c r="B24" s="21" t="s">
        <v>30</v>
      </c>
      <c r="C24" s="20">
        <v>4</v>
      </c>
      <c r="D24" s="15"/>
      <c r="E24" s="15"/>
      <c r="F24" s="16">
        <f t="shared" si="2"/>
        <v>0</v>
      </c>
      <c r="G24" s="17">
        <f t="shared" si="3"/>
        <v>0</v>
      </c>
      <c r="I24" s="19"/>
    </row>
    <row r="25" spans="1:9" ht="18" x14ac:dyDescent="0.35">
      <c r="A25" s="2"/>
      <c r="B25" s="21" t="s">
        <v>31</v>
      </c>
      <c r="C25" s="20">
        <v>2</v>
      </c>
      <c r="D25" s="15"/>
      <c r="E25" s="15"/>
      <c r="F25" s="16">
        <f t="shared" si="2"/>
        <v>0</v>
      </c>
      <c r="G25" s="17">
        <f t="shared" si="3"/>
        <v>0</v>
      </c>
      <c r="I25" s="19"/>
    </row>
    <row r="26" spans="1:9" ht="18" x14ac:dyDescent="0.35">
      <c r="A26" s="3"/>
      <c r="B26" s="21" t="s">
        <v>32</v>
      </c>
      <c r="C26" s="20">
        <v>9</v>
      </c>
      <c r="D26" s="15"/>
      <c r="E26" s="15"/>
      <c r="F26" s="16">
        <f t="shared" si="2"/>
        <v>0</v>
      </c>
      <c r="G26" s="17">
        <f t="shared" si="3"/>
        <v>0</v>
      </c>
      <c r="I26" s="19"/>
    </row>
    <row r="27" spans="1:9" ht="18" x14ac:dyDescent="0.35">
      <c r="A27" s="3"/>
      <c r="B27" s="21" t="s">
        <v>33</v>
      </c>
      <c r="C27" s="20">
        <v>14</v>
      </c>
      <c r="D27" s="15"/>
      <c r="E27" s="15"/>
      <c r="F27" s="16">
        <f t="shared" si="2"/>
        <v>0</v>
      </c>
      <c r="G27" s="17">
        <f t="shared" si="3"/>
        <v>0</v>
      </c>
      <c r="I27" s="19"/>
    </row>
    <row r="28" spans="1:9" ht="18" x14ac:dyDescent="0.35">
      <c r="A28" s="3"/>
      <c r="B28" s="21" t="s">
        <v>34</v>
      </c>
      <c r="C28" s="20">
        <f>3198/1000</f>
        <v>3.198</v>
      </c>
      <c r="D28" s="15"/>
      <c r="E28" s="15"/>
      <c r="F28" s="16">
        <f t="shared" si="2"/>
        <v>0</v>
      </c>
      <c r="G28" s="17">
        <f t="shared" si="3"/>
        <v>0</v>
      </c>
      <c r="I28" s="19"/>
    </row>
    <row r="29" spans="1:9" ht="18" x14ac:dyDescent="0.35">
      <c r="A29" s="2"/>
      <c r="B29" s="21" t="s">
        <v>35</v>
      </c>
      <c r="C29" s="20">
        <f>530/1000</f>
        <v>0.53</v>
      </c>
      <c r="D29" s="15"/>
      <c r="E29" s="15"/>
      <c r="F29" s="16">
        <f t="shared" si="2"/>
        <v>0</v>
      </c>
      <c r="G29" s="17">
        <f t="shared" si="3"/>
        <v>0</v>
      </c>
      <c r="I29" s="19"/>
    </row>
    <row r="30" spans="1:9" ht="18" x14ac:dyDescent="0.35">
      <c r="A30" s="2"/>
      <c r="B30" s="21" t="s">
        <v>36</v>
      </c>
      <c r="C30" s="20">
        <v>8</v>
      </c>
      <c r="D30" s="15"/>
      <c r="E30" s="15"/>
      <c r="F30" s="16">
        <f t="shared" si="2"/>
        <v>0</v>
      </c>
      <c r="G30" s="17">
        <f t="shared" si="3"/>
        <v>0</v>
      </c>
      <c r="I30" s="19"/>
    </row>
    <row r="31" spans="1:9" ht="18" x14ac:dyDescent="0.35">
      <c r="A31" s="2"/>
      <c r="B31" s="21" t="s">
        <v>37</v>
      </c>
      <c r="C31" s="20">
        <v>1</v>
      </c>
      <c r="D31" s="15"/>
      <c r="E31" s="15"/>
      <c r="F31" s="16">
        <f t="shared" si="2"/>
        <v>0</v>
      </c>
      <c r="G31" s="17">
        <f t="shared" si="3"/>
        <v>0</v>
      </c>
      <c r="I31" s="19"/>
    </row>
    <row r="32" spans="1:9" ht="18" x14ac:dyDescent="0.35">
      <c r="A32" s="2"/>
      <c r="B32" s="21" t="s">
        <v>38</v>
      </c>
      <c r="C32" s="20">
        <v>5</v>
      </c>
      <c r="D32" s="15"/>
      <c r="E32" s="15"/>
      <c r="F32" s="16">
        <f t="shared" si="2"/>
        <v>0</v>
      </c>
      <c r="G32" s="17">
        <f t="shared" si="3"/>
        <v>0</v>
      </c>
      <c r="I32" s="19"/>
    </row>
    <row r="33" spans="1:9" ht="18" x14ac:dyDescent="0.35">
      <c r="A33" s="3"/>
      <c r="B33" s="21" t="s">
        <v>39</v>
      </c>
      <c r="C33" s="20">
        <f>943/1000</f>
        <v>0.94299999999999995</v>
      </c>
      <c r="D33" s="15"/>
      <c r="E33" s="15"/>
      <c r="F33" s="16">
        <f t="shared" si="2"/>
        <v>0</v>
      </c>
      <c r="G33" s="17">
        <f t="shared" si="3"/>
        <v>0</v>
      </c>
      <c r="I33" s="19"/>
    </row>
    <row r="34" spans="1:9" ht="18" x14ac:dyDescent="0.35">
      <c r="A34" s="2"/>
      <c r="B34" s="21" t="s">
        <v>40</v>
      </c>
      <c r="C34" s="20">
        <f>10/1000</f>
        <v>0.01</v>
      </c>
      <c r="D34" s="15"/>
      <c r="E34" s="15"/>
      <c r="F34" s="16">
        <f t="shared" si="2"/>
        <v>0</v>
      </c>
      <c r="G34" s="17">
        <f t="shared" si="3"/>
        <v>0</v>
      </c>
      <c r="I34" s="19"/>
    </row>
    <row r="35" spans="1:9" ht="18" x14ac:dyDescent="0.35">
      <c r="A35" s="1"/>
      <c r="B35" s="21" t="s">
        <v>41</v>
      </c>
      <c r="C35" s="20">
        <f>155/1000</f>
        <v>0.155</v>
      </c>
      <c r="D35" s="15"/>
      <c r="E35" s="15"/>
      <c r="F35" s="16">
        <f t="shared" si="2"/>
        <v>0</v>
      </c>
      <c r="G35" s="17">
        <f t="shared" si="3"/>
        <v>0</v>
      </c>
      <c r="I35" s="19"/>
    </row>
    <row r="36" spans="1:9" ht="18" x14ac:dyDescent="0.35">
      <c r="A36" s="2"/>
      <c r="B36" s="21" t="s">
        <v>42</v>
      </c>
      <c r="C36" s="20">
        <f>530/1000</f>
        <v>0.53</v>
      </c>
      <c r="D36" s="15"/>
      <c r="E36" s="15"/>
      <c r="F36" s="16">
        <f t="shared" si="2"/>
        <v>0</v>
      </c>
      <c r="G36" s="17">
        <f t="shared" si="3"/>
        <v>0</v>
      </c>
      <c r="I36" s="19"/>
    </row>
    <row r="37" spans="1:9" ht="18" x14ac:dyDescent="0.35">
      <c r="A37" s="3"/>
      <c r="B37" s="21" t="s">
        <v>43</v>
      </c>
      <c r="C37" s="20">
        <f>370/1000</f>
        <v>0.37</v>
      </c>
      <c r="D37" s="15"/>
      <c r="E37" s="15"/>
      <c r="F37" s="16">
        <f t="shared" si="2"/>
        <v>0</v>
      </c>
      <c r="G37" s="17">
        <f t="shared" si="3"/>
        <v>0</v>
      </c>
    </row>
    <row r="39" spans="1:9" ht="18" customHeight="1" thickBot="1" x14ac:dyDescent="0.3">
      <c r="G39" s="23">
        <f>SUM(G4:G38)</f>
        <v>0</v>
      </c>
    </row>
    <row r="40" spans="1:9" ht="13.8" thickTop="1" x14ac:dyDescent="0.25"/>
  </sheetData>
  <pageMargins left="0.25" right="0.25" top="0.75" bottom="0.75" header="0.3" footer="0.3"/>
  <pageSetup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C2430003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Staking Sheets - Bird Fiber - 58 - REV 1.xlsx</dc:title>
  <dc:creator>Marcie-Greg Errico</dc:creator>
  <cp:lastModifiedBy>Denise Elsenbast</cp:lastModifiedBy>
  <cp:lastPrinted>2025-10-27T23:41:30Z</cp:lastPrinted>
  <dcterms:created xsi:type="dcterms:W3CDTF">2025-10-22T05:23:10Z</dcterms:created>
  <dcterms:modified xsi:type="dcterms:W3CDTF">2025-10-27T23:41:38Z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2025-09-30T00:00:00Z</vt:filetime>
  </property>
  <property fmtid="{D5CDD505-2E9C-101B-9397-08002B2CF9AE}" pid="3" name="LastSaved">
    <vt:filetime>2025-10-22T00:00:00Z</vt:filetime>
  </property>
  <property fmtid="{D5CDD505-2E9C-101B-9397-08002B2CF9AE}" pid="4" name="Producer">
    <vt:lpwstr>Microsoft: Print To PDF</vt:lpwstr>
  </property>
</Properties>
</file>